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5600" windowHeight="10485"/>
  </bookViews>
  <sheets>
    <sheet name="2011-2013" sheetId="4" r:id="rId1"/>
    <sheet name="Sheet1" sheetId="5" r:id="rId2"/>
  </sheets>
  <externalReferences>
    <externalReference r:id="rId3"/>
  </externalReferences>
  <definedNames>
    <definedName name="fj_þrepa_töflu">[1]CTM!$IG$20</definedName>
    <definedName name="_xlnm.Print_Area" localSheetId="0">'2011-2013'!$B$1:$G$65</definedName>
    <definedName name="stýring_samnings">[1]CTM!$JD$50</definedName>
  </definedNames>
  <calcPr calcId="144525"/>
</workbook>
</file>

<file path=xl/calcChain.xml><?xml version="1.0" encoding="utf-8"?>
<calcChain xmlns="http://schemas.openxmlformats.org/spreadsheetml/2006/main">
  <c r="B8" i="5" l="1"/>
  <c r="C8" i="5"/>
  <c r="D8" i="5"/>
  <c r="E8" i="5"/>
  <c r="F8" i="5"/>
  <c r="B9" i="5"/>
  <c r="C9" i="5"/>
  <c r="D9" i="5"/>
  <c r="E9" i="5"/>
  <c r="F9" i="5"/>
  <c r="B10" i="5"/>
  <c r="C10" i="5"/>
  <c r="D10" i="5"/>
  <c r="E10" i="5"/>
  <c r="F10" i="5"/>
  <c r="B11" i="5"/>
  <c r="C11" i="5"/>
  <c r="D11" i="5"/>
  <c r="E11" i="5"/>
  <c r="F11" i="5"/>
  <c r="B12" i="5"/>
  <c r="C12" i="5"/>
  <c r="D12" i="5"/>
  <c r="E12" i="5"/>
  <c r="F12" i="5"/>
  <c r="B13" i="5"/>
  <c r="C13" i="5"/>
  <c r="D13" i="5"/>
  <c r="E13" i="5"/>
  <c r="F13" i="5"/>
  <c r="B14" i="5"/>
  <c r="C14" i="5"/>
  <c r="D14" i="5"/>
  <c r="E14" i="5"/>
  <c r="F14" i="5"/>
  <c r="B15" i="5"/>
  <c r="C15" i="5"/>
  <c r="D15" i="5"/>
  <c r="E15" i="5"/>
  <c r="F15" i="5"/>
  <c r="B16" i="5"/>
  <c r="C16" i="5"/>
  <c r="D16" i="5"/>
  <c r="E16" i="5"/>
  <c r="F16" i="5"/>
  <c r="B17" i="5"/>
  <c r="C17" i="5"/>
  <c r="D17" i="5"/>
  <c r="E17" i="5"/>
  <c r="F17" i="5"/>
  <c r="B18" i="5"/>
  <c r="C18" i="5"/>
  <c r="D18" i="5"/>
  <c r="E18" i="5"/>
  <c r="F18" i="5"/>
  <c r="B19" i="5"/>
  <c r="C19" i="5"/>
  <c r="D19" i="5"/>
  <c r="E19" i="5"/>
  <c r="F19" i="5"/>
  <c r="B20" i="5"/>
  <c r="C20" i="5"/>
  <c r="D20" i="5"/>
  <c r="E20" i="5"/>
  <c r="F20" i="5"/>
  <c r="B21" i="5"/>
  <c r="C21" i="5"/>
  <c r="D21" i="5"/>
  <c r="E21" i="5"/>
  <c r="F21" i="5"/>
  <c r="B22" i="5"/>
  <c r="C22" i="5"/>
  <c r="D22" i="5"/>
  <c r="E22" i="5"/>
  <c r="F22" i="5"/>
  <c r="B23" i="5"/>
  <c r="C23" i="5"/>
  <c r="D23" i="5"/>
  <c r="E23" i="5"/>
  <c r="F23" i="5"/>
  <c r="B24" i="5"/>
  <c r="C24" i="5"/>
  <c r="D24" i="5"/>
  <c r="E24" i="5"/>
  <c r="F24" i="5"/>
  <c r="B25" i="5"/>
  <c r="C25" i="5"/>
  <c r="D25" i="5"/>
  <c r="E25" i="5"/>
  <c r="F25" i="5"/>
  <c r="B26" i="5"/>
  <c r="C26" i="5"/>
  <c r="D26" i="5"/>
  <c r="E26" i="5"/>
  <c r="F26" i="5"/>
  <c r="B27" i="5"/>
  <c r="C27" i="5"/>
  <c r="D27" i="5"/>
  <c r="E27" i="5"/>
  <c r="F27" i="5"/>
  <c r="B28" i="5"/>
  <c r="C28" i="5"/>
  <c r="D28" i="5"/>
  <c r="E28" i="5"/>
  <c r="F28" i="5"/>
  <c r="B29" i="5"/>
  <c r="C29" i="5"/>
  <c r="D29" i="5"/>
  <c r="E29" i="5"/>
  <c r="F29" i="5"/>
  <c r="B30" i="5"/>
  <c r="C30" i="5"/>
  <c r="D30" i="5"/>
  <c r="E30" i="5"/>
  <c r="F30" i="5"/>
  <c r="B31" i="5"/>
  <c r="C31" i="5"/>
  <c r="D31" i="5"/>
  <c r="E31" i="5"/>
  <c r="F31" i="5"/>
  <c r="B32" i="5"/>
  <c r="C32" i="5"/>
  <c r="D32" i="5"/>
  <c r="E32" i="5"/>
  <c r="F32" i="5"/>
  <c r="B33" i="5"/>
  <c r="C33" i="5"/>
  <c r="D33" i="5"/>
  <c r="E33" i="5"/>
  <c r="F33" i="5"/>
  <c r="B34" i="5"/>
  <c r="C34" i="5"/>
  <c r="D34" i="5"/>
  <c r="E34" i="5"/>
  <c r="F34" i="5"/>
  <c r="B35" i="5"/>
  <c r="C35" i="5"/>
  <c r="D35" i="5"/>
  <c r="E35" i="5"/>
  <c r="F35" i="5"/>
  <c r="B36" i="5"/>
  <c r="C36" i="5"/>
  <c r="D36" i="5"/>
  <c r="E36" i="5"/>
  <c r="F36" i="5"/>
  <c r="B37" i="5"/>
  <c r="C37" i="5"/>
  <c r="D37" i="5"/>
  <c r="E37" i="5"/>
  <c r="F37" i="5"/>
  <c r="C7" i="5"/>
  <c r="I7" i="5" s="1"/>
  <c r="D7" i="5"/>
  <c r="J7" i="5" s="1"/>
  <c r="E7" i="5"/>
  <c r="K7" i="5" s="1"/>
  <c r="F7" i="5"/>
  <c r="L7" i="5" s="1"/>
  <c r="B7" i="5"/>
  <c r="H7" i="5" s="1"/>
  <c r="L11" i="5" l="1"/>
  <c r="J11" i="5"/>
  <c r="H11" i="5"/>
  <c r="K10" i="5"/>
  <c r="I10" i="5"/>
  <c r="L9" i="5"/>
  <c r="J9" i="5"/>
  <c r="H9" i="5"/>
  <c r="I9" i="5"/>
  <c r="K11" i="5"/>
  <c r="I11" i="5"/>
  <c r="L10" i="5"/>
  <c r="J10" i="5"/>
  <c r="H10" i="5"/>
  <c r="K9" i="5"/>
  <c r="L8" i="5"/>
  <c r="J8" i="5"/>
  <c r="H8" i="5"/>
  <c r="K8" i="5"/>
  <c r="I8" i="5"/>
</calcChain>
</file>

<file path=xl/sharedStrings.xml><?xml version="1.0" encoding="utf-8"?>
<sst xmlns="http://schemas.openxmlformats.org/spreadsheetml/2006/main" count="56" uniqueCount="12">
  <si>
    <t>FÉLAG ÍSL. NÁTTÚRUFRÆÐINGA</t>
  </si>
  <si>
    <t>Gildir frá 1. júní 2011</t>
  </si>
  <si>
    <t>þrep</t>
  </si>
  <si>
    <t>1</t>
  </si>
  <si>
    <t>2</t>
  </si>
  <si>
    <t>3</t>
  </si>
  <si>
    <t>4</t>
  </si>
  <si>
    <t>5</t>
  </si>
  <si>
    <t>Lfl.</t>
  </si>
  <si>
    <t>Gildir frá 1. mars 2012</t>
  </si>
  <si>
    <t xml:space="preserve"> </t>
  </si>
  <si>
    <t>Gildir frá 1. mars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</si>
</sst>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\ &quot;&lt;&quot;\ 0\ \á\r\a"/>
    <numFmt numFmtId="166" formatCode="0\ \á\r\a"/>
  </numFmts>
  <fonts count="6" x14ac:knownFonts="1">
    <font>
      <sz val="11"/>
      <color theme="1"/>
      <name val="Calibri"/>
      <family val="2"/>
      <scheme val="minor"/>
    </font>
    <font>
      <sz val="10"/>
      <name val="Palatino Linotype"/>
      <family val="1"/>
    </font>
    <font>
      <b/>
      <sz val="10"/>
      <color theme="3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1" applyNumberFormat="1" applyFont="1" applyFill="1"/>
    <xf numFmtId="0" fontId="4" fillId="0" borderId="4" xfId="1" applyNumberFormat="1" applyFont="1" applyFill="1" applyBorder="1" applyAlignment="1">
      <alignment horizontal="center"/>
    </xf>
    <xf numFmtId="0" fontId="3" fillId="0" borderId="5" xfId="1" applyNumberFormat="1" applyFont="1" applyFill="1" applyBorder="1" applyAlignment="1">
      <alignment horizontal="center"/>
    </xf>
    <xf numFmtId="3" fontId="4" fillId="0" borderId="4" xfId="1" applyNumberFormat="1" applyFont="1" applyFill="1" applyBorder="1" applyAlignment="1">
      <alignment horizontal="center"/>
    </xf>
    <xf numFmtId="165" fontId="4" fillId="0" borderId="5" xfId="1" applyNumberFormat="1" applyFont="1" applyFill="1" applyBorder="1" applyAlignment="1">
      <alignment horizontal="center"/>
    </xf>
    <xf numFmtId="166" fontId="4" fillId="0" borderId="4" xfId="1" applyNumberFormat="1" applyFont="1" applyFill="1" applyBorder="1" applyAlignment="1">
      <alignment horizontal="center"/>
    </xf>
    <xf numFmtId="166" fontId="4" fillId="0" borderId="5" xfId="1" applyNumberFormat="1" applyFont="1" applyFill="1" applyBorder="1" applyAlignment="1">
      <alignment horizontal="center"/>
    </xf>
    <xf numFmtId="10" fontId="0" fillId="0" borderId="0" xfId="2" applyNumberFormat="1" applyFont="1"/>
    <xf numFmtId="0" fontId="4" fillId="2" borderId="0" xfId="1" applyNumberFormat="1" applyFont="1" applyFill="1"/>
    <xf numFmtId="0" fontId="4" fillId="2" borderId="4" xfId="1" applyNumberFormat="1" applyFont="1" applyFill="1" applyBorder="1" applyAlignment="1">
      <alignment horizontal="center"/>
    </xf>
    <xf numFmtId="0" fontId="3" fillId="2" borderId="5" xfId="1" applyNumberFormat="1" applyFont="1" applyFill="1" applyBorder="1" applyAlignment="1">
      <alignment horizontal="center"/>
    </xf>
    <xf numFmtId="165" fontId="4" fillId="2" borderId="5" xfId="1" applyNumberFormat="1" applyFont="1" applyFill="1" applyBorder="1" applyAlignment="1">
      <alignment horizontal="center"/>
    </xf>
    <xf numFmtId="166" fontId="4" fillId="2" borderId="4" xfId="1" applyNumberFormat="1" applyFont="1" applyFill="1" applyBorder="1" applyAlignment="1">
      <alignment horizontal="center"/>
    </xf>
    <xf numFmtId="3" fontId="4" fillId="2" borderId="4" xfId="1" applyNumberFormat="1" applyFont="1" applyFill="1" applyBorder="1" applyAlignment="1">
      <alignment horizontal="center"/>
    </xf>
    <xf numFmtId="3" fontId="4" fillId="2" borderId="6" xfId="1" applyNumberFormat="1" applyFont="1" applyFill="1" applyBorder="1" applyAlignment="1">
      <alignment horizontal="center"/>
    </xf>
    <xf numFmtId="3" fontId="4" fillId="2" borderId="0" xfId="1" applyNumberFormat="1" applyFont="1" applyFill="1" applyBorder="1" applyAlignment="1">
      <alignment horizontal="center"/>
    </xf>
    <xf numFmtId="0" fontId="0" fillId="2" borderId="0" xfId="0" applyFill="1"/>
    <xf numFmtId="166" fontId="4" fillId="2" borderId="5" xfId="1" applyNumberFormat="1" applyFont="1" applyFill="1" applyBorder="1" applyAlignment="1">
      <alignment horizontal="center"/>
    </xf>
    <xf numFmtId="0" fontId="3" fillId="2" borderId="0" xfId="1" applyNumberFormat="1" applyFont="1" applyFill="1" applyAlignment="1">
      <alignment horizontal="center"/>
    </xf>
    <xf numFmtId="0" fontId="2" fillId="2" borderId="1" xfId="1" applyNumberFormat="1" applyFont="1" applyFill="1" applyBorder="1" applyAlignment="1">
      <alignment horizontal="center"/>
    </xf>
    <xf numFmtId="0" fontId="2" fillId="2" borderId="2" xfId="1" applyNumberFormat="1" applyFont="1" applyFill="1" applyBorder="1" applyAlignment="1">
      <alignment horizontal="center"/>
    </xf>
    <xf numFmtId="0" fontId="2" fillId="2" borderId="3" xfId="1" applyNumberFormat="1" applyFont="1" applyFill="1" applyBorder="1" applyAlignment="1">
      <alignment horizontal="center"/>
    </xf>
    <xf numFmtId="0" fontId="3" fillId="0" borderId="0" xfId="1" applyNumberFormat="1" applyFont="1" applyFill="1" applyAlignment="1">
      <alignment horizontal="center"/>
    </xf>
  </cellXfs>
  <cellStyles count="3">
    <cellStyle name="Normal_Launatöflur_EFLING_STRV" xfId="1"/>
    <cellStyle name="Prósent" xfId="2" builtinId="5"/>
    <cellStyle name="Venjuleg" xfId="0" builtinId="0"/>
  </cellStyles>
  <dxfs count="15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BERGLI~2/LOCALS~1/Temp/1d/notesD9BDA1/LL%20Kjarasamningamat_MASTER_F&#205;N__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antekt"/>
      <sheetName val="Sheet7"/>
      <sheetName val="grunnur"/>
      <sheetName val="CTM"/>
      <sheetName val="criteria"/>
      <sheetName val="Launakostn_"/>
      <sheetName val="launatöflur"/>
      <sheetName val="database"/>
      <sheetName val="GÖGN"/>
      <sheetName val="Gögn_gamla"/>
      <sheetName val="Sheet1"/>
      <sheetName val="Sheet2"/>
    </sheetNames>
    <sheetDataSet>
      <sheetData sheetId="0"/>
      <sheetData sheetId="1"/>
      <sheetData sheetId="2"/>
      <sheetData sheetId="3">
        <row r="20">
          <cell r="IG20">
            <v>5</v>
          </cell>
        </row>
        <row r="50">
          <cell r="JD50">
            <v>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99"/>
  <sheetViews>
    <sheetView tabSelected="1" topLeftCell="B1" workbookViewId="0">
      <selection activeCell="B22" sqref="B22"/>
    </sheetView>
  </sheetViews>
  <sheetFormatPr defaultRowHeight="15" x14ac:dyDescent="0.25"/>
  <cols>
    <col min="2" max="7" width="9.140625" style="17"/>
  </cols>
  <sheetData>
    <row r="1" spans="2:21" x14ac:dyDescent="0.25">
      <c r="B1" s="20" t="s">
        <v>0</v>
      </c>
      <c r="C1" s="21"/>
      <c r="D1" s="21"/>
      <c r="E1" s="21"/>
      <c r="F1" s="21"/>
      <c r="G1" s="22"/>
      <c r="I1" s="20" t="s">
        <v>0</v>
      </c>
      <c r="J1" s="21"/>
      <c r="K1" s="21"/>
      <c r="L1" s="21"/>
      <c r="M1" s="21"/>
      <c r="N1" s="22"/>
      <c r="P1" s="20" t="s">
        <v>0</v>
      </c>
      <c r="Q1" s="21"/>
      <c r="R1" s="21"/>
      <c r="S1" s="21"/>
      <c r="T1" s="21"/>
      <c r="U1" s="22"/>
    </row>
    <row r="2" spans="2:21" x14ac:dyDescent="0.25">
      <c r="B2" s="19" t="s">
        <v>1</v>
      </c>
      <c r="C2" s="19"/>
      <c r="D2" s="19"/>
      <c r="E2" s="19"/>
      <c r="F2" s="19"/>
      <c r="G2" s="19"/>
      <c r="I2" s="19" t="s">
        <v>9</v>
      </c>
      <c r="J2" s="19"/>
      <c r="K2" s="19"/>
      <c r="L2" s="19"/>
      <c r="M2" s="19"/>
      <c r="N2" s="19"/>
      <c r="P2" s="19" t="s">
        <v>11</v>
      </c>
      <c r="Q2" s="19"/>
      <c r="R2" s="19"/>
      <c r="S2" s="19"/>
      <c r="T2" s="19"/>
      <c r="U2" s="19"/>
    </row>
    <row r="3" spans="2:21" ht="9.75" customHeight="1" x14ac:dyDescent="0.25">
      <c r="B3" s="9"/>
      <c r="C3" s="9"/>
      <c r="D3" s="9"/>
      <c r="E3" s="9"/>
      <c r="F3" s="9"/>
      <c r="G3" s="9"/>
      <c r="I3" s="9"/>
      <c r="J3" s="9" t="s">
        <v>10</v>
      </c>
      <c r="K3" s="9"/>
      <c r="L3" s="9"/>
      <c r="M3" s="9"/>
      <c r="N3" s="9"/>
      <c r="P3" s="9"/>
      <c r="Q3" s="9" t="s">
        <v>10</v>
      </c>
      <c r="R3" s="9"/>
      <c r="S3" s="9"/>
      <c r="T3" s="9"/>
      <c r="U3" s="9"/>
    </row>
    <row r="4" spans="2:21" x14ac:dyDescent="0.25">
      <c r="B4" s="10" t="s">
        <v>2</v>
      </c>
      <c r="C4" s="10" t="s">
        <v>3</v>
      </c>
      <c r="D4" s="10" t="s">
        <v>4</v>
      </c>
      <c r="E4" s="10" t="s">
        <v>5</v>
      </c>
      <c r="F4" s="10">
        <v>4</v>
      </c>
      <c r="G4" s="10" t="s">
        <v>7</v>
      </c>
      <c r="I4" s="10" t="s">
        <v>2</v>
      </c>
      <c r="J4" s="10" t="s">
        <v>3</v>
      </c>
      <c r="K4" s="10" t="s">
        <v>4</v>
      </c>
      <c r="L4" s="10" t="s">
        <v>5</v>
      </c>
      <c r="M4" s="10" t="s">
        <v>6</v>
      </c>
      <c r="N4" s="10" t="s">
        <v>7</v>
      </c>
      <c r="P4" s="10" t="s">
        <v>2</v>
      </c>
      <c r="Q4" s="10" t="s">
        <v>3</v>
      </c>
      <c r="R4" s="10" t="s">
        <v>4</v>
      </c>
      <c r="S4" s="10" t="s">
        <v>5</v>
      </c>
      <c r="T4" s="10" t="s">
        <v>6</v>
      </c>
      <c r="U4" s="10" t="s">
        <v>7</v>
      </c>
    </row>
    <row r="5" spans="2:21" x14ac:dyDescent="0.25">
      <c r="B5" s="11" t="s">
        <v>8</v>
      </c>
      <c r="C5" s="12">
        <v>30</v>
      </c>
      <c r="D5" s="13">
        <v>30</v>
      </c>
      <c r="E5" s="13">
        <v>35</v>
      </c>
      <c r="F5" s="13">
        <v>40</v>
      </c>
      <c r="G5" s="13">
        <v>45</v>
      </c>
      <c r="I5" s="11" t="s">
        <v>8</v>
      </c>
      <c r="J5" s="12">
        <v>30</v>
      </c>
      <c r="K5" s="13">
        <v>30</v>
      </c>
      <c r="L5" s="13">
        <v>35</v>
      </c>
      <c r="M5" s="13">
        <v>40</v>
      </c>
      <c r="N5" s="13">
        <v>45</v>
      </c>
      <c r="P5" s="11" t="s">
        <v>8</v>
      </c>
      <c r="Q5" s="12">
        <v>30</v>
      </c>
      <c r="R5" s="18">
        <v>30</v>
      </c>
      <c r="S5" s="13">
        <v>35</v>
      </c>
      <c r="T5" s="13">
        <v>40</v>
      </c>
      <c r="U5" s="13">
        <v>45</v>
      </c>
    </row>
    <row r="6" spans="2:21" x14ac:dyDescent="0.25">
      <c r="B6" s="14">
        <v>301</v>
      </c>
      <c r="C6" s="14">
        <v>257243</v>
      </c>
      <c r="D6" s="14">
        <v>260618</v>
      </c>
      <c r="E6" s="14">
        <v>264042</v>
      </c>
      <c r="F6" s="14">
        <v>267518</v>
      </c>
      <c r="G6" s="14">
        <v>271046</v>
      </c>
      <c r="I6" s="14">
        <v>301</v>
      </c>
      <c r="J6" s="14">
        <v>268243</v>
      </c>
      <c r="K6" s="14">
        <v>271618</v>
      </c>
      <c r="L6" s="14">
        <v>275042</v>
      </c>
      <c r="M6" s="14">
        <v>278518</v>
      </c>
      <c r="N6" s="14">
        <v>282046</v>
      </c>
      <c r="P6" s="14">
        <v>301</v>
      </c>
      <c r="Q6" s="14">
        <v>279243</v>
      </c>
      <c r="R6" s="14">
        <v>282618</v>
      </c>
      <c r="S6" s="14">
        <v>286042</v>
      </c>
      <c r="T6" s="14">
        <v>289518</v>
      </c>
      <c r="U6" s="14">
        <v>293046</v>
      </c>
    </row>
    <row r="7" spans="2:21" x14ac:dyDescent="0.25">
      <c r="B7" s="14">
        <v>302</v>
      </c>
      <c r="C7" s="14">
        <v>260617.5</v>
      </c>
      <c r="D7" s="14">
        <v>264042.5</v>
      </c>
      <c r="E7" s="14">
        <v>267518.5</v>
      </c>
      <c r="F7" s="14">
        <v>271085.72499999998</v>
      </c>
      <c r="G7" s="14">
        <v>274750.82999999996</v>
      </c>
      <c r="I7" s="14">
        <v>302</v>
      </c>
      <c r="J7" s="14">
        <v>271617.5</v>
      </c>
      <c r="K7" s="14">
        <v>275042.5</v>
      </c>
      <c r="L7" s="14">
        <v>278518.5</v>
      </c>
      <c r="M7" s="14">
        <v>282085.72499999998</v>
      </c>
      <c r="N7" s="14">
        <v>285750.82999999996</v>
      </c>
      <c r="P7" s="14">
        <v>302</v>
      </c>
      <c r="Q7" s="14">
        <v>282617.5</v>
      </c>
      <c r="R7" s="14">
        <v>286042.5</v>
      </c>
      <c r="S7" s="14">
        <v>289518.5</v>
      </c>
      <c r="T7" s="14">
        <v>293085.72499999998</v>
      </c>
      <c r="U7" s="14">
        <v>296750.82999999996</v>
      </c>
    </row>
    <row r="8" spans="2:21" x14ac:dyDescent="0.25">
      <c r="B8" s="14">
        <v>303</v>
      </c>
      <c r="C8" s="14">
        <v>263992</v>
      </c>
      <c r="D8" s="14">
        <v>267467</v>
      </c>
      <c r="E8" s="14">
        <v>270995</v>
      </c>
      <c r="F8" s="14">
        <v>274653.45</v>
      </c>
      <c r="G8" s="14">
        <v>278455.65999999997</v>
      </c>
      <c r="I8" s="14">
        <v>303</v>
      </c>
      <c r="J8" s="14">
        <v>274992</v>
      </c>
      <c r="K8" s="14">
        <v>278467</v>
      </c>
      <c r="L8" s="14">
        <v>281995</v>
      </c>
      <c r="M8" s="14">
        <v>285653.45</v>
      </c>
      <c r="N8" s="14">
        <v>289455.65999999997</v>
      </c>
      <c r="P8" s="14">
        <v>303</v>
      </c>
      <c r="Q8" s="14">
        <v>285992</v>
      </c>
      <c r="R8" s="14">
        <v>289467</v>
      </c>
      <c r="S8" s="14">
        <v>292995</v>
      </c>
      <c r="T8" s="14">
        <v>296653.45</v>
      </c>
      <c r="U8" s="14">
        <v>300455.65999999997</v>
      </c>
    </row>
    <row r="9" spans="2:21" x14ac:dyDescent="0.25">
      <c r="B9" s="14">
        <v>304</v>
      </c>
      <c r="C9" s="14">
        <v>267467.5</v>
      </c>
      <c r="D9" s="14">
        <v>271033.02899999998</v>
      </c>
      <c r="E9" s="14">
        <v>274697.61100000003</v>
      </c>
      <c r="F9" s="14">
        <v>278455.13699999999</v>
      </c>
      <c r="G9" s="14">
        <v>282314.35399999999</v>
      </c>
      <c r="I9" s="14">
        <v>304</v>
      </c>
      <c r="J9" s="14">
        <v>278467.5</v>
      </c>
      <c r="K9" s="14">
        <v>282033.02899999998</v>
      </c>
      <c r="L9" s="14">
        <v>285697.61100000003</v>
      </c>
      <c r="M9" s="14">
        <v>289455.13699999999</v>
      </c>
      <c r="N9" s="14">
        <v>293314.35399999999</v>
      </c>
      <c r="P9" s="14">
        <v>304</v>
      </c>
      <c r="Q9" s="14">
        <v>289467.5</v>
      </c>
      <c r="R9" s="14">
        <v>293033.02899999998</v>
      </c>
      <c r="S9" s="14">
        <v>296697.61100000003</v>
      </c>
      <c r="T9" s="14">
        <v>300455.13699999999</v>
      </c>
      <c r="U9" s="14">
        <v>304314.35399999999</v>
      </c>
    </row>
    <row r="10" spans="2:21" x14ac:dyDescent="0.25">
      <c r="B10" s="14">
        <v>305</v>
      </c>
      <c r="C10" s="14">
        <v>270943</v>
      </c>
      <c r="D10" s="14">
        <v>274599.05800000002</v>
      </c>
      <c r="E10" s="14">
        <v>278400.22200000001</v>
      </c>
      <c r="F10" s="14">
        <v>282256.82400000002</v>
      </c>
      <c r="G10" s="14">
        <v>286173.04800000001</v>
      </c>
      <c r="I10" s="14">
        <v>305</v>
      </c>
      <c r="J10" s="14">
        <v>281943</v>
      </c>
      <c r="K10" s="14">
        <v>285599.05800000002</v>
      </c>
      <c r="L10" s="14">
        <v>289400.22200000001</v>
      </c>
      <c r="M10" s="14">
        <v>293256.82400000002</v>
      </c>
      <c r="N10" s="14">
        <v>297173.04800000001</v>
      </c>
      <c r="P10" s="14">
        <v>305</v>
      </c>
      <c r="Q10" s="14">
        <v>292943</v>
      </c>
      <c r="R10" s="14">
        <v>296599.05800000002</v>
      </c>
      <c r="S10" s="14">
        <v>300400.22200000001</v>
      </c>
      <c r="T10" s="14">
        <v>304256.82400000002</v>
      </c>
      <c r="U10" s="14">
        <v>308173.04800000001</v>
      </c>
    </row>
    <row r="11" spans="2:21" x14ac:dyDescent="0.25">
      <c r="B11" s="14">
        <v>306</v>
      </c>
      <c r="C11" s="14">
        <v>274642.84600000002</v>
      </c>
      <c r="D11" s="14">
        <v>278398.65300000005</v>
      </c>
      <c r="E11" s="14">
        <v>282256.82400000002</v>
      </c>
      <c r="F11" s="14">
        <v>286172.00199999998</v>
      </c>
      <c r="G11" s="14">
        <v>290146.80200000003</v>
      </c>
      <c r="I11" s="14">
        <v>306</v>
      </c>
      <c r="J11" s="14">
        <v>285642.84600000002</v>
      </c>
      <c r="K11" s="14">
        <v>289398.65300000005</v>
      </c>
      <c r="L11" s="14">
        <v>293256.82400000002</v>
      </c>
      <c r="M11" s="14">
        <v>297172.00199999998</v>
      </c>
      <c r="N11" s="14">
        <v>301146.80200000003</v>
      </c>
      <c r="P11" s="14">
        <v>306</v>
      </c>
      <c r="Q11" s="14">
        <v>296642.84600000002</v>
      </c>
      <c r="R11" s="14">
        <v>300398.65300000005</v>
      </c>
      <c r="S11" s="14">
        <v>304256.82400000002</v>
      </c>
      <c r="T11" s="14">
        <v>308172.00199999998</v>
      </c>
      <c r="U11" s="14">
        <v>312146.80200000003</v>
      </c>
    </row>
    <row r="12" spans="2:21" x14ac:dyDescent="0.25">
      <c r="B12" s="14">
        <v>307</v>
      </c>
      <c r="C12" s="14">
        <v>278342.69199999998</v>
      </c>
      <c r="D12" s="14">
        <v>282198.24800000002</v>
      </c>
      <c r="E12" s="14">
        <v>286113.42599999998</v>
      </c>
      <c r="F12" s="14">
        <v>290087.18</v>
      </c>
      <c r="G12" s="14">
        <v>294120.55599999998</v>
      </c>
      <c r="I12" s="14">
        <v>307</v>
      </c>
      <c r="J12" s="14">
        <v>289342.69199999998</v>
      </c>
      <c r="K12" s="14">
        <v>293198.24800000002</v>
      </c>
      <c r="L12" s="14">
        <v>297113.42599999998</v>
      </c>
      <c r="M12" s="14">
        <v>301087.18</v>
      </c>
      <c r="N12" s="14">
        <v>305120.55599999998</v>
      </c>
      <c r="P12" s="14">
        <v>307</v>
      </c>
      <c r="Q12" s="14">
        <v>300342.69199999998</v>
      </c>
      <c r="R12" s="14">
        <v>304198.24800000002</v>
      </c>
      <c r="S12" s="14">
        <v>308113.42599999998</v>
      </c>
      <c r="T12" s="14">
        <v>312087.18</v>
      </c>
      <c r="U12" s="14">
        <v>316120.55599999998</v>
      </c>
    </row>
    <row r="13" spans="2:21" x14ac:dyDescent="0.25">
      <c r="B13" s="14">
        <v>308</v>
      </c>
      <c r="C13" s="14">
        <v>282199.29399999999</v>
      </c>
      <c r="D13" s="14">
        <v>286113.42599999998</v>
      </c>
      <c r="E13" s="14">
        <v>290086.65700000001</v>
      </c>
      <c r="F13" s="14">
        <v>294119.51</v>
      </c>
      <c r="G13" s="14">
        <v>298213.03099999996</v>
      </c>
      <c r="I13" s="14">
        <v>308</v>
      </c>
      <c r="J13" s="14">
        <v>293199.29399999999</v>
      </c>
      <c r="K13" s="14">
        <v>297113.42599999998</v>
      </c>
      <c r="L13" s="14">
        <v>301086.65700000001</v>
      </c>
      <c r="M13" s="14">
        <v>305119.51</v>
      </c>
      <c r="N13" s="14">
        <v>309213.03099999996</v>
      </c>
      <c r="P13" s="14">
        <v>308</v>
      </c>
      <c r="Q13" s="14">
        <v>304199.29399999999</v>
      </c>
      <c r="R13" s="14">
        <v>308113.42599999998</v>
      </c>
      <c r="S13" s="14">
        <v>312086.65700000001</v>
      </c>
      <c r="T13" s="14">
        <v>316119.51</v>
      </c>
      <c r="U13" s="14">
        <v>320213.03099999996</v>
      </c>
    </row>
    <row r="14" spans="2:21" x14ac:dyDescent="0.25">
      <c r="B14" s="14">
        <v>309</v>
      </c>
      <c r="C14" s="14">
        <v>286055.89600000001</v>
      </c>
      <c r="D14" s="14">
        <v>290028.60399999999</v>
      </c>
      <c r="E14" s="14">
        <v>294059.88799999998</v>
      </c>
      <c r="F14" s="14">
        <v>298151.84000000003</v>
      </c>
      <c r="G14" s="14">
        <v>302305.50599999999</v>
      </c>
      <c r="I14" s="14">
        <v>309</v>
      </c>
      <c r="J14" s="14">
        <v>297055.89600000001</v>
      </c>
      <c r="K14" s="14">
        <v>301028.60399999999</v>
      </c>
      <c r="L14" s="14">
        <v>305059.88799999998</v>
      </c>
      <c r="M14" s="14">
        <v>309151.84000000003</v>
      </c>
      <c r="N14" s="14">
        <v>313305.50599999999</v>
      </c>
      <c r="P14" s="14">
        <v>309</v>
      </c>
      <c r="Q14" s="14">
        <v>308055.89600000001</v>
      </c>
      <c r="R14" s="14">
        <v>312028.60399999999</v>
      </c>
      <c r="S14" s="14">
        <v>316059.88799999998</v>
      </c>
      <c r="T14" s="14">
        <v>320151.84000000003</v>
      </c>
      <c r="U14" s="14">
        <v>324305.50599999999</v>
      </c>
    </row>
    <row r="15" spans="2:21" x14ac:dyDescent="0.25">
      <c r="B15" s="14">
        <v>310</v>
      </c>
      <c r="C15" s="14">
        <v>290028.08100000001</v>
      </c>
      <c r="D15" s="14">
        <v>294060.41099999996</v>
      </c>
      <c r="E15" s="14">
        <v>298152.36300000001</v>
      </c>
      <c r="F15" s="14">
        <v>302306.02899999998</v>
      </c>
      <c r="G15" s="14">
        <v>306521.93200000003</v>
      </c>
      <c r="I15" s="14">
        <v>310</v>
      </c>
      <c r="J15" s="14">
        <v>301028.08100000001</v>
      </c>
      <c r="K15" s="14">
        <v>305060.41099999996</v>
      </c>
      <c r="L15" s="14">
        <v>309152.36300000001</v>
      </c>
      <c r="M15" s="14">
        <v>313306.02899999998</v>
      </c>
      <c r="N15" s="14">
        <v>317521.93200000003</v>
      </c>
      <c r="P15" s="14">
        <v>310</v>
      </c>
      <c r="Q15" s="14">
        <v>312028.08100000001</v>
      </c>
      <c r="R15" s="14">
        <v>316060.41099999996</v>
      </c>
      <c r="S15" s="14">
        <v>320152.36300000001</v>
      </c>
      <c r="T15" s="14">
        <v>324361.58281499997</v>
      </c>
      <c r="U15" s="14">
        <v>328652.35326500004</v>
      </c>
    </row>
    <row r="16" spans="2:21" x14ac:dyDescent="0.25">
      <c r="B16" s="14">
        <v>311</v>
      </c>
      <c r="C16" s="14">
        <v>294000.266</v>
      </c>
      <c r="D16" s="14">
        <v>298092.21799999999</v>
      </c>
      <c r="E16" s="14">
        <v>302244.83799999999</v>
      </c>
      <c r="F16" s="14">
        <v>306460.21799999999</v>
      </c>
      <c r="G16" s="14">
        <v>310738.35800000001</v>
      </c>
      <c r="I16" s="14">
        <v>311</v>
      </c>
      <c r="J16" s="14">
        <v>305000.266</v>
      </c>
      <c r="K16" s="14">
        <v>309092.21799999999</v>
      </c>
      <c r="L16" s="14">
        <v>313244.83799999999</v>
      </c>
      <c r="M16" s="14">
        <v>317460.21799999999</v>
      </c>
      <c r="N16" s="14">
        <v>321738.35800000001</v>
      </c>
      <c r="P16" s="14">
        <v>311</v>
      </c>
      <c r="Q16" s="14">
        <v>316000.266</v>
      </c>
      <c r="R16" s="14">
        <v>320092.21799999999</v>
      </c>
      <c r="S16" s="14">
        <v>324244.83799999999</v>
      </c>
      <c r="T16" s="14">
        <v>328571.32562999998</v>
      </c>
      <c r="U16" s="14">
        <v>332999.20053000003</v>
      </c>
    </row>
    <row r="17" spans="2:21" x14ac:dyDescent="0.25">
      <c r="B17" s="14">
        <v>312</v>
      </c>
      <c r="C17" s="14">
        <v>298092.21799999999</v>
      </c>
      <c r="D17" s="14">
        <v>302244.83799999999</v>
      </c>
      <c r="E17" s="14">
        <v>306459.69500000001</v>
      </c>
      <c r="F17" s="14">
        <v>310738.88099999999</v>
      </c>
      <c r="G17" s="14">
        <v>315080.82699999999</v>
      </c>
      <c r="I17" s="14">
        <v>312</v>
      </c>
      <c r="J17" s="14">
        <v>309092.21799999999</v>
      </c>
      <c r="K17" s="14">
        <v>313244.83799999999</v>
      </c>
      <c r="L17" s="14">
        <v>317459.69500000001</v>
      </c>
      <c r="M17" s="14">
        <v>321751.68802</v>
      </c>
      <c r="N17" s="14">
        <v>326170.73467999999</v>
      </c>
      <c r="P17" s="14">
        <v>312</v>
      </c>
      <c r="Q17" s="14">
        <v>320092.21799999999</v>
      </c>
      <c r="R17" s="14">
        <v>324299.29351500003</v>
      </c>
      <c r="S17" s="14">
        <v>328588.99965999997</v>
      </c>
      <c r="T17" s="14">
        <v>333012.99710069998</v>
      </c>
      <c r="U17" s="14">
        <v>337586.71039379999</v>
      </c>
    </row>
    <row r="18" spans="2:21" x14ac:dyDescent="0.25">
      <c r="B18" s="14">
        <v>313</v>
      </c>
      <c r="C18" s="14">
        <v>302184.17</v>
      </c>
      <c r="D18" s="14">
        <v>306397.45799999998</v>
      </c>
      <c r="E18" s="14">
        <v>310674.55200000003</v>
      </c>
      <c r="F18" s="14">
        <v>315017.54399999999</v>
      </c>
      <c r="G18" s="14">
        <v>319423.29599999997</v>
      </c>
      <c r="I18" s="14">
        <v>313</v>
      </c>
      <c r="J18" s="14">
        <v>313184.17</v>
      </c>
      <c r="K18" s="14">
        <v>317397.45799999998</v>
      </c>
      <c r="L18" s="14">
        <v>321674.55200000003</v>
      </c>
      <c r="M18" s="14">
        <v>326043.15804000001</v>
      </c>
      <c r="N18" s="14">
        <v>330603.11135999998</v>
      </c>
      <c r="P18" s="14">
        <v>313</v>
      </c>
      <c r="Q18" s="14">
        <v>324184.17</v>
      </c>
      <c r="R18" s="14">
        <v>328506.36903</v>
      </c>
      <c r="S18" s="14">
        <v>332933.16132000001</v>
      </c>
      <c r="T18" s="14">
        <v>337454.66857139999</v>
      </c>
      <c r="U18" s="14">
        <v>342174.22025759995</v>
      </c>
    </row>
    <row r="19" spans="2:21" x14ac:dyDescent="0.25">
      <c r="B19" s="14">
        <v>314</v>
      </c>
      <c r="C19" s="14">
        <v>306397.98100000003</v>
      </c>
      <c r="D19" s="14">
        <v>310675.598</v>
      </c>
      <c r="E19" s="14">
        <v>315016.49800000002</v>
      </c>
      <c r="F19" s="14">
        <v>319424.342</v>
      </c>
      <c r="G19" s="14">
        <v>323896.51500000001</v>
      </c>
      <c r="I19" s="14">
        <v>314</v>
      </c>
      <c r="J19" s="14">
        <v>317397.98100000003</v>
      </c>
      <c r="K19" s="14">
        <v>321687.28841499996</v>
      </c>
      <c r="L19" s="14">
        <v>326105.27077000006</v>
      </c>
      <c r="M19" s="14">
        <v>330604.19397000002</v>
      </c>
      <c r="N19" s="14">
        <v>335232.893025</v>
      </c>
      <c r="P19" s="14">
        <v>314</v>
      </c>
      <c r="Q19" s="14">
        <v>328526.18735999998</v>
      </c>
      <c r="R19" s="14">
        <v>332946.343509525</v>
      </c>
      <c r="S19" s="14">
        <v>337518.95524695003</v>
      </c>
      <c r="T19" s="14">
        <v>342175.34075894998</v>
      </c>
      <c r="U19" s="14">
        <v>346966.04428087501</v>
      </c>
    </row>
    <row r="20" spans="2:21" x14ac:dyDescent="0.25">
      <c r="B20" s="14">
        <v>315</v>
      </c>
      <c r="C20" s="14">
        <v>310611.79200000002</v>
      </c>
      <c r="D20" s="14">
        <v>314953.73800000001</v>
      </c>
      <c r="E20" s="14">
        <v>319358.44400000002</v>
      </c>
      <c r="F20" s="14">
        <v>323831.14</v>
      </c>
      <c r="G20" s="14">
        <v>328369.734</v>
      </c>
      <c r="I20" s="14">
        <v>315</v>
      </c>
      <c r="J20" s="14">
        <v>321611.79200000002</v>
      </c>
      <c r="K20" s="14">
        <v>325977.11882999999</v>
      </c>
      <c r="L20" s="14">
        <v>330535.98954000004</v>
      </c>
      <c r="M20" s="14">
        <v>335165.22990000003</v>
      </c>
      <c r="N20" s="14">
        <v>339862.67469000001</v>
      </c>
      <c r="P20" s="14">
        <v>315</v>
      </c>
      <c r="Q20" s="14">
        <v>332868.20472000004</v>
      </c>
      <c r="R20" s="14">
        <v>337386.31798905</v>
      </c>
      <c r="S20" s="14">
        <v>342104.74917390005</v>
      </c>
      <c r="T20" s="14">
        <v>346896.01294650004</v>
      </c>
      <c r="U20" s="14">
        <v>351757.86830415</v>
      </c>
    </row>
    <row r="21" spans="2:21" x14ac:dyDescent="0.25">
      <c r="B21" s="14">
        <v>316</v>
      </c>
      <c r="C21" s="14">
        <v>314952.69200000004</v>
      </c>
      <c r="D21" s="14">
        <v>319358.967</v>
      </c>
      <c r="E21" s="14">
        <v>323830.09400000004</v>
      </c>
      <c r="F21" s="14">
        <v>328369.21100000001</v>
      </c>
      <c r="G21" s="14">
        <v>332975.79500000004</v>
      </c>
      <c r="I21" s="14">
        <v>316</v>
      </c>
      <c r="J21" s="14">
        <v>326040.32986</v>
      </c>
      <c r="K21" s="14">
        <v>330536.530845</v>
      </c>
      <c r="L21" s="14">
        <v>335164.14728999999</v>
      </c>
      <c r="M21" s="14">
        <v>339862.13338500005</v>
      </c>
      <c r="N21" s="14">
        <v>344629.94782500004</v>
      </c>
      <c r="P21" s="14">
        <v>316</v>
      </c>
      <c r="Q21" s="14">
        <v>337451.74140509998</v>
      </c>
      <c r="R21" s="14">
        <v>342105.30942457501</v>
      </c>
      <c r="S21" s="14">
        <v>346894.89244515006</v>
      </c>
      <c r="T21" s="14">
        <v>351757.30805347499</v>
      </c>
      <c r="U21" s="14">
        <v>356691.99599887501</v>
      </c>
    </row>
    <row r="22" spans="2:21" x14ac:dyDescent="0.25">
      <c r="B22" s="14">
        <v>317</v>
      </c>
      <c r="C22" s="14">
        <v>319293.592</v>
      </c>
      <c r="D22" s="14">
        <v>323764.196</v>
      </c>
      <c r="E22" s="14">
        <v>328301.74400000001</v>
      </c>
      <c r="F22" s="14">
        <v>332907.28200000001</v>
      </c>
      <c r="G22" s="14">
        <v>337581.85600000003</v>
      </c>
      <c r="I22" s="14">
        <v>317</v>
      </c>
      <c r="J22" s="14">
        <v>330468.86771999998</v>
      </c>
      <c r="K22" s="14">
        <v>335095.94286000001</v>
      </c>
      <c r="L22" s="14">
        <v>339792.30504000001</v>
      </c>
      <c r="M22" s="14">
        <v>344559.03687000001</v>
      </c>
      <c r="N22" s="14">
        <v>349397.22096000001</v>
      </c>
      <c r="P22" s="14">
        <v>317</v>
      </c>
      <c r="Q22" s="14">
        <v>342035.27809019998</v>
      </c>
      <c r="R22" s="14">
        <v>346824.30086010002</v>
      </c>
      <c r="S22" s="14">
        <v>351685.03571640002</v>
      </c>
      <c r="T22" s="14">
        <v>356618.60316045</v>
      </c>
      <c r="U22" s="14">
        <v>361626.12369360001</v>
      </c>
    </row>
    <row r="23" spans="2:21" x14ac:dyDescent="0.25">
      <c r="B23" s="14">
        <v>318</v>
      </c>
      <c r="C23" s="14">
        <v>323764.71900000004</v>
      </c>
      <c r="D23" s="14">
        <v>328302.26699999999</v>
      </c>
      <c r="E23" s="14">
        <v>332907.80499999999</v>
      </c>
      <c r="F23" s="14">
        <v>337582.37900000002</v>
      </c>
      <c r="G23" s="14">
        <v>342327.55800000002</v>
      </c>
      <c r="I23" s="14">
        <v>318</v>
      </c>
      <c r="J23" s="14">
        <v>335096.48416500003</v>
      </c>
      <c r="K23" s="14">
        <v>339792.84634499997</v>
      </c>
      <c r="L23" s="14">
        <v>344559.57817500003</v>
      </c>
      <c r="M23" s="14">
        <v>349397.76226500003</v>
      </c>
      <c r="N23" s="14">
        <v>354309.02253000002</v>
      </c>
      <c r="P23" s="14">
        <v>318</v>
      </c>
      <c r="Q23" s="14">
        <v>346824.86111077503</v>
      </c>
      <c r="R23" s="14">
        <v>351685.59596707497</v>
      </c>
      <c r="S23" s="14">
        <v>356619.16341112502</v>
      </c>
      <c r="T23" s="14">
        <v>361626.68394427502</v>
      </c>
      <c r="U23" s="14">
        <v>366709.83831855003</v>
      </c>
    </row>
    <row r="24" spans="2:21" x14ac:dyDescent="0.25">
      <c r="B24" s="14">
        <v>319</v>
      </c>
      <c r="C24" s="14">
        <v>328235.84600000002</v>
      </c>
      <c r="D24" s="14">
        <v>332840.33799999999</v>
      </c>
      <c r="E24" s="14">
        <v>337513.86599999998</v>
      </c>
      <c r="F24" s="14">
        <v>342257.47600000002</v>
      </c>
      <c r="G24" s="14">
        <v>347073.26</v>
      </c>
      <c r="I24" s="14">
        <v>319</v>
      </c>
      <c r="J24" s="14">
        <v>339724.10061000002</v>
      </c>
      <c r="K24" s="14">
        <v>344489.74982999999</v>
      </c>
      <c r="L24" s="14">
        <v>349326.85131</v>
      </c>
      <c r="M24" s="14">
        <v>354236.48766000004</v>
      </c>
      <c r="N24" s="14">
        <v>359220.82410000003</v>
      </c>
      <c r="P24" s="14">
        <v>319</v>
      </c>
      <c r="Q24" s="14">
        <v>351614.44413135003</v>
      </c>
      <c r="R24" s="14">
        <v>356546.89107404999</v>
      </c>
      <c r="S24" s="14">
        <v>361553.29110585002</v>
      </c>
      <c r="T24" s="14">
        <v>366634.76472810004</v>
      </c>
      <c r="U24" s="14">
        <v>371793.55294350005</v>
      </c>
    </row>
    <row r="25" spans="2:21" x14ac:dyDescent="0.25">
      <c r="B25" s="14">
        <v>320</v>
      </c>
      <c r="C25" s="14">
        <v>332840.86100000003</v>
      </c>
      <c r="D25" s="14">
        <v>337514.38899999997</v>
      </c>
      <c r="E25" s="14">
        <v>342258.522</v>
      </c>
      <c r="F25" s="14">
        <v>347073.78300000005</v>
      </c>
      <c r="G25" s="14">
        <v>351961.21799999999</v>
      </c>
      <c r="I25" s="14">
        <v>320</v>
      </c>
      <c r="J25" s="14">
        <v>344490.29113500001</v>
      </c>
      <c r="K25" s="14">
        <v>349327.39261500002</v>
      </c>
      <c r="L25" s="14">
        <v>354237.57027000003</v>
      </c>
      <c r="M25" s="14">
        <v>359221.36540500005</v>
      </c>
      <c r="N25" s="14">
        <v>364279.86063000001</v>
      </c>
      <c r="P25" s="14">
        <v>320</v>
      </c>
      <c r="Q25" s="14">
        <v>356547.451324725</v>
      </c>
      <c r="R25" s="14">
        <v>361553.85135652497</v>
      </c>
      <c r="S25" s="14">
        <v>366635.88522945001</v>
      </c>
      <c r="T25" s="14">
        <v>371794.11319417506</v>
      </c>
      <c r="U25" s="14">
        <v>377029.65575204999</v>
      </c>
    </row>
    <row r="26" spans="2:21" x14ac:dyDescent="0.25">
      <c r="B26" s="14">
        <v>321</v>
      </c>
      <c r="C26" s="14">
        <v>337445.87599999999</v>
      </c>
      <c r="D26" s="14">
        <v>342188.44</v>
      </c>
      <c r="E26" s="14">
        <v>347003.17800000001</v>
      </c>
      <c r="F26" s="14">
        <v>351890.09</v>
      </c>
      <c r="G26" s="14">
        <v>356849.17599999998</v>
      </c>
      <c r="I26" s="14">
        <v>321</v>
      </c>
      <c r="J26" s="14">
        <v>349256.48165999999</v>
      </c>
      <c r="K26" s="14">
        <v>354165.03539999999</v>
      </c>
      <c r="L26" s="14">
        <v>359148.28922999999</v>
      </c>
      <c r="M26" s="14">
        <v>364206.24315000005</v>
      </c>
      <c r="N26" s="14">
        <v>369338.89715999999</v>
      </c>
      <c r="P26" s="14">
        <v>321</v>
      </c>
      <c r="Q26" s="14">
        <v>361480.45851809997</v>
      </c>
      <c r="R26" s="14">
        <v>366560.81163900002</v>
      </c>
      <c r="S26" s="14">
        <v>371718.47935305</v>
      </c>
      <c r="T26" s="14">
        <v>376953.46166025003</v>
      </c>
      <c r="U26" s="14">
        <v>382265.75856059999</v>
      </c>
    </row>
    <row r="27" spans="2:21" x14ac:dyDescent="0.25">
      <c r="B27" s="14">
        <v>322</v>
      </c>
      <c r="C27" s="14">
        <v>342188.96299999999</v>
      </c>
      <c r="D27" s="14">
        <v>347003.17800000001</v>
      </c>
      <c r="E27" s="14">
        <v>351889.56700000004</v>
      </c>
      <c r="F27" s="14">
        <v>356849.69900000002</v>
      </c>
      <c r="G27" s="14">
        <v>361883.05099999998</v>
      </c>
      <c r="I27" s="14">
        <v>322</v>
      </c>
      <c r="J27" s="14">
        <v>354165.57670500001</v>
      </c>
      <c r="K27" s="14">
        <v>359148.28922999999</v>
      </c>
      <c r="L27" s="14">
        <v>364205.70184500003</v>
      </c>
      <c r="M27" s="14">
        <v>369339.43846500001</v>
      </c>
      <c r="N27" s="14">
        <v>374548.95778499998</v>
      </c>
      <c r="P27" s="14">
        <v>322</v>
      </c>
      <c r="Q27" s="14">
        <v>366561.37188967498</v>
      </c>
      <c r="R27" s="14">
        <v>371718.47935305</v>
      </c>
      <c r="S27" s="14">
        <v>376952.90140957502</v>
      </c>
      <c r="T27" s="14">
        <v>382266.31881127506</v>
      </c>
      <c r="U27" s="14">
        <v>387658.17130747496</v>
      </c>
    </row>
    <row r="28" spans="2:21" x14ac:dyDescent="0.25">
      <c r="B28" s="14">
        <v>323</v>
      </c>
      <c r="C28" s="14">
        <v>346932.05</v>
      </c>
      <c r="D28" s="14">
        <v>351817.91600000003</v>
      </c>
      <c r="E28" s="14">
        <v>356775.95600000001</v>
      </c>
      <c r="F28" s="14">
        <v>361809.30800000002</v>
      </c>
      <c r="G28" s="14">
        <v>366916.92599999998</v>
      </c>
      <c r="I28" s="14">
        <v>323</v>
      </c>
      <c r="J28" s="14">
        <v>359074.67174999998</v>
      </c>
      <c r="K28" s="14">
        <v>364131.54306000005</v>
      </c>
      <c r="L28" s="14">
        <v>369263.11446000001</v>
      </c>
      <c r="M28" s="14">
        <v>374472.63378000003</v>
      </c>
      <c r="N28" s="14">
        <v>379759.01840999996</v>
      </c>
      <c r="P28" s="14">
        <v>323</v>
      </c>
      <c r="Q28" s="14">
        <v>371642.28526124998</v>
      </c>
      <c r="R28" s="14">
        <v>376876.14706710004</v>
      </c>
      <c r="S28" s="14">
        <v>382187.32346610003</v>
      </c>
      <c r="T28" s="14">
        <v>387579.17596230004</v>
      </c>
      <c r="U28" s="14">
        <v>393050.58405434998</v>
      </c>
    </row>
    <row r="29" spans="2:21" x14ac:dyDescent="0.25">
      <c r="B29" s="14">
        <v>324</v>
      </c>
      <c r="C29" s="14">
        <v>351817.39299999998</v>
      </c>
      <c r="D29" s="14">
        <v>356775.95600000001</v>
      </c>
      <c r="E29" s="14">
        <v>361808.78500000003</v>
      </c>
      <c r="F29" s="14">
        <v>366917.44900000002</v>
      </c>
      <c r="G29" s="14">
        <v>372102.47100000002</v>
      </c>
      <c r="I29" s="14">
        <v>324</v>
      </c>
      <c r="J29" s="14">
        <v>364131.00175499998</v>
      </c>
      <c r="K29" s="14">
        <v>369263.11446000001</v>
      </c>
      <c r="L29" s="14">
        <v>374472.09247500001</v>
      </c>
      <c r="M29" s="14">
        <v>379759.55971500004</v>
      </c>
      <c r="N29" s="14">
        <v>385126.057485</v>
      </c>
      <c r="P29" s="14">
        <v>324</v>
      </c>
      <c r="Q29" s="14">
        <v>376875.58681642497</v>
      </c>
      <c r="R29" s="14">
        <v>382187.32346610003</v>
      </c>
      <c r="S29" s="14">
        <v>387578.61571162503</v>
      </c>
      <c r="T29" s="14">
        <v>393051.14430502505</v>
      </c>
      <c r="U29" s="14">
        <v>398605.46949697495</v>
      </c>
    </row>
    <row r="30" spans="2:21" x14ac:dyDescent="0.25">
      <c r="B30" s="14">
        <v>325</v>
      </c>
      <c r="C30" s="14">
        <v>356702.73599999998</v>
      </c>
      <c r="D30" s="14">
        <v>361733.99599999998</v>
      </c>
      <c r="E30" s="14">
        <v>366841.614</v>
      </c>
      <c r="F30" s="14">
        <v>372025.59</v>
      </c>
      <c r="G30" s="14">
        <v>377288.016</v>
      </c>
      <c r="I30" s="14">
        <v>325</v>
      </c>
      <c r="J30" s="14">
        <v>369187.33175999997</v>
      </c>
      <c r="K30" s="14">
        <v>374394.68585999997</v>
      </c>
      <c r="L30" s="14">
        <v>379681.07049000001</v>
      </c>
      <c r="M30" s="14">
        <v>385046.48565000005</v>
      </c>
      <c r="N30" s="14">
        <v>390493.09655999998</v>
      </c>
      <c r="P30" s="14">
        <v>325</v>
      </c>
      <c r="Q30" s="14">
        <v>382108.88837159995</v>
      </c>
      <c r="R30" s="14">
        <v>387498.49986509996</v>
      </c>
      <c r="S30" s="14">
        <v>392969.90795715002</v>
      </c>
      <c r="T30" s="14">
        <v>398523.11264775007</v>
      </c>
      <c r="U30" s="14">
        <v>404160.35493959999</v>
      </c>
    </row>
    <row r="31" spans="2:21" x14ac:dyDescent="0.25">
      <c r="B31" s="14">
        <v>326</v>
      </c>
      <c r="C31" s="14">
        <v>361735.04200000002</v>
      </c>
      <c r="D31" s="14">
        <v>366842.13699999999</v>
      </c>
      <c r="E31" s="14">
        <v>372026.11300000001</v>
      </c>
      <c r="F31" s="14">
        <v>377287.49300000002</v>
      </c>
      <c r="G31" s="14">
        <v>382628.89199999999</v>
      </c>
      <c r="I31" s="14">
        <v>326</v>
      </c>
      <c r="J31" s="14">
        <v>374395.76847000001</v>
      </c>
      <c r="K31" s="14">
        <v>379681.61179499998</v>
      </c>
      <c r="L31" s="14">
        <v>385047.02695500001</v>
      </c>
      <c r="M31" s="14">
        <v>390492.55525500001</v>
      </c>
      <c r="N31" s="14">
        <v>396020.90321999998</v>
      </c>
      <c r="P31" s="14">
        <v>326</v>
      </c>
      <c r="Q31" s="14">
        <v>387499.62036644993</v>
      </c>
      <c r="R31" s="14">
        <v>392970.46820782498</v>
      </c>
      <c r="S31" s="14">
        <v>398523.67289842502</v>
      </c>
      <c r="T31" s="14">
        <v>404159.79468892503</v>
      </c>
      <c r="U31" s="14">
        <v>409881.63483270002</v>
      </c>
    </row>
    <row r="32" spans="2:21" x14ac:dyDescent="0.25">
      <c r="B32" s="14">
        <v>327</v>
      </c>
      <c r="C32" s="14">
        <v>366767.348</v>
      </c>
      <c r="D32" s="14">
        <v>371950.27799999999</v>
      </c>
      <c r="E32" s="14">
        <v>377210.61200000002</v>
      </c>
      <c r="F32" s="14">
        <v>382549.39600000001</v>
      </c>
      <c r="G32" s="14">
        <v>387969.76799999998</v>
      </c>
      <c r="I32" s="14">
        <v>327</v>
      </c>
      <c r="J32" s="14">
        <v>379604.20517999999</v>
      </c>
      <c r="K32" s="14">
        <v>384968.53772999998</v>
      </c>
      <c r="L32" s="14">
        <v>390412.98342</v>
      </c>
      <c r="M32" s="14">
        <v>395938.62485999998</v>
      </c>
      <c r="N32" s="14">
        <v>401548.70987999998</v>
      </c>
      <c r="P32" s="14">
        <v>327</v>
      </c>
      <c r="Q32" s="14">
        <v>392890.35236129997</v>
      </c>
      <c r="R32" s="14">
        <v>398442.43655054999</v>
      </c>
      <c r="S32" s="14">
        <v>404077.43783970003</v>
      </c>
      <c r="T32" s="14">
        <v>409796.4767301</v>
      </c>
      <c r="U32" s="14">
        <v>415602.91472579999</v>
      </c>
    </row>
    <row r="33" spans="2:21" x14ac:dyDescent="0.25">
      <c r="B33" s="14">
        <v>328</v>
      </c>
      <c r="C33" s="14">
        <v>371950.27799999999</v>
      </c>
      <c r="D33" s="14">
        <v>377210.61199999996</v>
      </c>
      <c r="E33" s="14">
        <v>382549.91899999999</v>
      </c>
      <c r="F33" s="14">
        <v>387969.245</v>
      </c>
      <c r="G33" s="14">
        <v>393471.20499999996</v>
      </c>
      <c r="I33" s="14">
        <v>328</v>
      </c>
      <c r="J33" s="14">
        <v>384968.53772999998</v>
      </c>
      <c r="K33" s="14">
        <v>390412.98342</v>
      </c>
      <c r="L33" s="14">
        <v>395939.166165</v>
      </c>
      <c r="M33" s="14">
        <v>401548.16857500002</v>
      </c>
      <c r="N33" s="14">
        <v>407242.69717499998</v>
      </c>
      <c r="P33" s="14">
        <v>328</v>
      </c>
      <c r="Q33" s="14">
        <v>398442.43655054993</v>
      </c>
      <c r="R33" s="14">
        <v>404077.43783970003</v>
      </c>
      <c r="S33" s="14">
        <v>409797.03698077501</v>
      </c>
      <c r="T33" s="14">
        <v>415602.35447512497</v>
      </c>
      <c r="U33" s="14">
        <v>421496.19157612498</v>
      </c>
    </row>
    <row r="34" spans="2:21" x14ac:dyDescent="0.25">
      <c r="B34" s="14">
        <v>329</v>
      </c>
      <c r="C34" s="14">
        <v>377133.20799999998</v>
      </c>
      <c r="D34" s="14">
        <v>382470.946</v>
      </c>
      <c r="E34" s="14">
        <v>387889.22600000002</v>
      </c>
      <c r="F34" s="14">
        <v>393389.09399999998</v>
      </c>
      <c r="G34" s="14">
        <v>398972.64199999999</v>
      </c>
      <c r="I34" s="14">
        <v>329</v>
      </c>
      <c r="J34" s="14">
        <v>390332.87027999997</v>
      </c>
      <c r="K34" s="14">
        <v>395857.42911000003</v>
      </c>
      <c r="L34" s="14">
        <v>401465.34891</v>
      </c>
      <c r="M34" s="14">
        <v>407157.71229</v>
      </c>
      <c r="N34" s="14">
        <v>412936.68446999998</v>
      </c>
      <c r="P34" s="14">
        <v>329</v>
      </c>
      <c r="Q34" s="14">
        <v>403994.52073979995</v>
      </c>
      <c r="R34" s="14">
        <v>409712.43912885</v>
      </c>
      <c r="S34" s="14">
        <v>415516.63612185</v>
      </c>
      <c r="T34" s="14">
        <v>421408.23222015001</v>
      </c>
      <c r="U34" s="14">
        <v>427389.46842644998</v>
      </c>
    </row>
    <row r="35" spans="2:21" x14ac:dyDescent="0.25">
      <c r="B35" s="14">
        <v>330</v>
      </c>
      <c r="C35" s="14">
        <v>382471.46899999998</v>
      </c>
      <c r="D35" s="14">
        <v>387889.74900000001</v>
      </c>
      <c r="E35" s="14">
        <v>393389.61699999997</v>
      </c>
      <c r="F35" s="14">
        <v>398972.64199999999</v>
      </c>
      <c r="G35" s="14">
        <v>404639.34700000001</v>
      </c>
      <c r="I35" s="14">
        <v>330</v>
      </c>
      <c r="J35" s="14">
        <v>395857.97041499999</v>
      </c>
      <c r="K35" s="14">
        <v>401465.89021500002</v>
      </c>
      <c r="L35" s="14">
        <v>407158.25359500002</v>
      </c>
      <c r="M35" s="14">
        <v>412936.68446999998</v>
      </c>
      <c r="N35" s="14">
        <v>418801.72414499999</v>
      </c>
      <c r="P35" s="14">
        <v>330</v>
      </c>
      <c r="Q35" s="14">
        <v>409712.99937952496</v>
      </c>
      <c r="R35" s="14">
        <v>415517.19637252501</v>
      </c>
      <c r="S35" s="14">
        <v>421408.79247082502</v>
      </c>
      <c r="T35" s="14">
        <v>427389.46842645004</v>
      </c>
      <c r="U35" s="14">
        <v>433459.78449007502</v>
      </c>
    </row>
    <row r="36" spans="2:21" x14ac:dyDescent="0.25">
      <c r="B36" s="14">
        <v>331</v>
      </c>
      <c r="C36" s="14">
        <v>387809.73</v>
      </c>
      <c r="D36" s="14">
        <v>393308.55200000003</v>
      </c>
      <c r="E36" s="14">
        <v>398890.00799999997</v>
      </c>
      <c r="F36" s="14">
        <v>404556.19</v>
      </c>
      <c r="G36" s="14">
        <v>410306.05200000003</v>
      </c>
      <c r="I36" s="14">
        <v>331</v>
      </c>
      <c r="J36" s="14">
        <v>401383.07055</v>
      </c>
      <c r="K36" s="14">
        <v>407074.35132000002</v>
      </c>
      <c r="L36" s="14">
        <v>412851.15827999997</v>
      </c>
      <c r="M36" s="14">
        <v>418715.65665000002</v>
      </c>
      <c r="N36" s="14">
        <v>424666.76382000005</v>
      </c>
      <c r="P36" s="14">
        <v>331</v>
      </c>
      <c r="Q36" s="14">
        <v>415431.47801925003</v>
      </c>
      <c r="R36" s="14">
        <v>421321.95361620001</v>
      </c>
      <c r="S36" s="14">
        <v>427300.94881979999</v>
      </c>
      <c r="T36" s="14">
        <v>433370.70463275001</v>
      </c>
      <c r="U36" s="14">
        <v>439530.10055370006</v>
      </c>
    </row>
    <row r="37" spans="2:21" x14ac:dyDescent="0.25">
      <c r="B37" s="14">
        <v>332</v>
      </c>
      <c r="C37" s="14">
        <v>393308.55200000003</v>
      </c>
      <c r="D37" s="14">
        <v>398890.00800000003</v>
      </c>
      <c r="E37" s="14">
        <v>404555.14399999997</v>
      </c>
      <c r="F37" s="14">
        <v>410306.05200000003</v>
      </c>
      <c r="G37" s="14">
        <v>416141.68599999999</v>
      </c>
      <c r="I37" s="14">
        <v>332</v>
      </c>
      <c r="J37" s="14">
        <v>407074.35132000002</v>
      </c>
      <c r="K37" s="14">
        <v>412851.15827999997</v>
      </c>
      <c r="L37" s="14">
        <v>418714.57403999998</v>
      </c>
      <c r="M37" s="14">
        <v>424666.76381999999</v>
      </c>
      <c r="N37" s="14">
        <v>430706.64501000004</v>
      </c>
      <c r="P37" s="14">
        <v>332</v>
      </c>
      <c r="Q37" s="14">
        <v>421321.95361620001</v>
      </c>
      <c r="R37" s="14">
        <v>427300.94881979999</v>
      </c>
      <c r="S37" s="14">
        <v>433369.58413139998</v>
      </c>
      <c r="T37" s="14">
        <v>439530.1005537</v>
      </c>
      <c r="U37" s="14">
        <v>445781.37758535007</v>
      </c>
    </row>
    <row r="38" spans="2:21" x14ac:dyDescent="0.25">
      <c r="B38" s="14">
        <v>333</v>
      </c>
      <c r="C38" s="14">
        <v>398807.37400000001</v>
      </c>
      <c r="D38" s="14">
        <v>404471.46399999998</v>
      </c>
      <c r="E38" s="14">
        <v>410220.28</v>
      </c>
      <c r="F38" s="14">
        <v>416055.91399999999</v>
      </c>
      <c r="G38" s="14">
        <v>421977.32</v>
      </c>
      <c r="I38" s="14">
        <v>333</v>
      </c>
      <c r="J38" s="14">
        <v>412765.63209000003</v>
      </c>
      <c r="K38" s="14">
        <v>418627.96523999999</v>
      </c>
      <c r="L38" s="14">
        <v>424577.98980000004</v>
      </c>
      <c r="M38" s="14">
        <v>430617.87098999997</v>
      </c>
      <c r="N38" s="14">
        <v>436746.52620000002</v>
      </c>
      <c r="P38" s="14">
        <v>333</v>
      </c>
      <c r="Q38" s="14">
        <v>427212.42921315006</v>
      </c>
      <c r="R38" s="14">
        <v>433279.94402339996</v>
      </c>
      <c r="S38" s="14">
        <v>439438.21944300004</v>
      </c>
      <c r="T38" s="14">
        <v>445689.49647464999</v>
      </c>
      <c r="U38" s="14">
        <v>452032.65461700002</v>
      </c>
    </row>
    <row r="39" spans="2:21" x14ac:dyDescent="0.25">
      <c r="B39" s="14">
        <v>334</v>
      </c>
      <c r="C39" s="14">
        <v>404470.94099999999</v>
      </c>
      <c r="D39" s="14">
        <v>410219.75699999998</v>
      </c>
      <c r="E39" s="14">
        <v>416054.86800000002</v>
      </c>
      <c r="F39" s="14">
        <v>421977.84299999999</v>
      </c>
      <c r="G39" s="14">
        <v>427988.15899999999</v>
      </c>
      <c r="I39" s="14">
        <v>334</v>
      </c>
      <c r="J39" s="14">
        <v>418627.42393499997</v>
      </c>
      <c r="K39" s="14">
        <v>424577.44849500002</v>
      </c>
      <c r="L39" s="14">
        <v>430616.78838000004</v>
      </c>
      <c r="M39" s="14">
        <v>436747.06750499998</v>
      </c>
      <c r="N39" s="14">
        <v>442967.74456500006</v>
      </c>
      <c r="P39" s="14">
        <v>334</v>
      </c>
      <c r="Q39" s="14">
        <v>433279.38377272501</v>
      </c>
      <c r="R39" s="14">
        <v>439437.65919232497</v>
      </c>
      <c r="S39" s="14">
        <v>445688.37597330002</v>
      </c>
      <c r="T39" s="14">
        <v>452033.21486767498</v>
      </c>
      <c r="U39" s="14">
        <v>458471.61562477506</v>
      </c>
    </row>
    <row r="40" spans="2:21" x14ac:dyDescent="0.25">
      <c r="B40" s="14">
        <v>335</v>
      </c>
      <c r="C40" s="14">
        <v>410134.50799999997</v>
      </c>
      <c r="D40" s="14">
        <v>415968.05</v>
      </c>
      <c r="E40" s="14">
        <v>421889.45600000001</v>
      </c>
      <c r="F40" s="14">
        <v>427899.772</v>
      </c>
      <c r="G40" s="14">
        <v>433998.99800000002</v>
      </c>
      <c r="I40" s="14">
        <v>335</v>
      </c>
      <c r="J40" s="14">
        <v>424489.21577999997</v>
      </c>
      <c r="K40" s="14">
        <v>430526.93174999999</v>
      </c>
      <c r="L40" s="14">
        <v>436655.58695999999</v>
      </c>
      <c r="M40" s="14">
        <v>442876.26402</v>
      </c>
      <c r="N40" s="14">
        <v>449188.96293000004</v>
      </c>
      <c r="P40" s="14">
        <v>335</v>
      </c>
      <c r="Q40" s="14">
        <v>439346.33833229996</v>
      </c>
      <c r="R40" s="14">
        <v>445595.37436124997</v>
      </c>
      <c r="S40" s="14">
        <v>451938.5325036</v>
      </c>
      <c r="T40" s="14">
        <v>458376.93326070003</v>
      </c>
      <c r="U40" s="14">
        <v>464910.57663255004</v>
      </c>
    </row>
    <row r="41" spans="2:21" x14ac:dyDescent="0.25">
      <c r="B41" s="14">
        <v>336</v>
      </c>
      <c r="C41" s="14">
        <v>415967.527</v>
      </c>
      <c r="D41" s="14">
        <v>421888.41000000003</v>
      </c>
      <c r="E41" s="14">
        <v>427898.72600000002</v>
      </c>
      <c r="F41" s="14">
        <v>433998.99800000002</v>
      </c>
      <c r="G41" s="14">
        <v>440189.74900000001</v>
      </c>
      <c r="I41" s="14">
        <v>336</v>
      </c>
      <c r="J41" s="14">
        <v>430526.39044499997</v>
      </c>
      <c r="K41" s="14">
        <v>436654.50435</v>
      </c>
      <c r="L41" s="14">
        <v>442875.18140999996</v>
      </c>
      <c r="M41" s="14">
        <v>449188.96293000004</v>
      </c>
      <c r="N41" s="14">
        <v>455596.39021500002</v>
      </c>
      <c r="P41" s="14">
        <v>336</v>
      </c>
      <c r="Q41" s="14">
        <v>445594.81411057495</v>
      </c>
      <c r="R41" s="14">
        <v>451937.41200224997</v>
      </c>
      <c r="S41" s="14">
        <v>458375.81275935</v>
      </c>
      <c r="T41" s="14">
        <v>464910.57663254999</v>
      </c>
      <c r="U41" s="14">
        <v>471542.26387252501</v>
      </c>
    </row>
    <row r="42" spans="2:21" x14ac:dyDescent="0.25">
      <c r="B42" s="14">
        <v>337</v>
      </c>
      <c r="C42" s="14">
        <v>421800.54599999997</v>
      </c>
      <c r="D42" s="14">
        <v>427808.77</v>
      </c>
      <c r="E42" s="14">
        <v>433907.99599999998</v>
      </c>
      <c r="F42" s="14">
        <v>440098.22399999999</v>
      </c>
      <c r="G42" s="14">
        <v>446380.5</v>
      </c>
      <c r="I42" s="14">
        <v>337</v>
      </c>
      <c r="J42" s="14">
        <v>436563.56510999997</v>
      </c>
      <c r="K42" s="14">
        <v>442782.07695000002</v>
      </c>
      <c r="L42" s="14">
        <v>449094.77585999999</v>
      </c>
      <c r="M42" s="14">
        <v>455501.66184000002</v>
      </c>
      <c r="N42" s="14">
        <v>462003.8175</v>
      </c>
      <c r="P42" s="14">
        <v>337</v>
      </c>
      <c r="Q42" s="14">
        <v>451843.28988884995</v>
      </c>
      <c r="R42" s="14">
        <v>458279.44964325003</v>
      </c>
      <c r="S42" s="14">
        <v>464813.09301509999</v>
      </c>
      <c r="T42" s="14">
        <v>471444.22000440001</v>
      </c>
      <c r="U42" s="14">
        <v>478173.95111249998</v>
      </c>
    </row>
    <row r="43" spans="2:21" x14ac:dyDescent="0.25">
      <c r="B43" s="14">
        <v>338</v>
      </c>
      <c r="C43" s="14">
        <v>427809.29299999995</v>
      </c>
      <c r="D43" s="14">
        <v>433907.99600000004</v>
      </c>
      <c r="E43" s="14">
        <v>440098.74699999997</v>
      </c>
      <c r="F43" s="14">
        <v>446381.54599999997</v>
      </c>
      <c r="G43" s="14">
        <v>452757.962</v>
      </c>
      <c r="I43" s="14">
        <v>338</v>
      </c>
      <c r="J43" s="14">
        <v>442782.61825499998</v>
      </c>
      <c r="K43" s="14">
        <v>449094.77586000005</v>
      </c>
      <c r="L43" s="14">
        <v>455502.20314500004</v>
      </c>
      <c r="M43" s="14">
        <v>462004.90011000005</v>
      </c>
      <c r="N43" s="14">
        <v>468604.49066999997</v>
      </c>
      <c r="P43" s="14">
        <v>338</v>
      </c>
      <c r="Q43" s="14">
        <v>458280.00989392493</v>
      </c>
      <c r="R43" s="14">
        <v>464813.09301509999</v>
      </c>
      <c r="S43" s="14">
        <v>471444.78025507502</v>
      </c>
      <c r="T43" s="14">
        <v>478175.07161385001</v>
      </c>
      <c r="U43" s="14">
        <v>485005.64784344996</v>
      </c>
    </row>
    <row r="44" spans="2:21" x14ac:dyDescent="0.25">
      <c r="B44" s="14">
        <v>339</v>
      </c>
      <c r="C44" s="14">
        <v>433818.04</v>
      </c>
      <c r="D44" s="14">
        <v>440007.22200000001</v>
      </c>
      <c r="E44" s="14">
        <v>446289.49800000002</v>
      </c>
      <c r="F44" s="14">
        <v>452664.86800000002</v>
      </c>
      <c r="G44" s="14">
        <v>459135.424</v>
      </c>
      <c r="I44" s="14">
        <v>339</v>
      </c>
      <c r="J44" s="14">
        <v>449001.67139999999</v>
      </c>
      <c r="K44" s="14">
        <v>455407.47477000003</v>
      </c>
      <c r="L44" s="14">
        <v>461909.63043000002</v>
      </c>
      <c r="M44" s="14">
        <v>468508.13838000002</v>
      </c>
      <c r="N44" s="14">
        <v>475205.16383999999</v>
      </c>
      <c r="P44" s="14">
        <v>339</v>
      </c>
      <c r="Q44" s="14">
        <v>464716.72989899997</v>
      </c>
      <c r="R44" s="14">
        <v>471346.73638695001</v>
      </c>
      <c r="S44" s="14">
        <v>478076.46749505005</v>
      </c>
      <c r="T44" s="14">
        <v>484905.92322330002</v>
      </c>
      <c r="U44" s="14">
        <v>491837.34457439999</v>
      </c>
    </row>
    <row r="45" spans="2:21" x14ac:dyDescent="0.25">
      <c r="B45" s="14">
        <v>340</v>
      </c>
      <c r="C45" s="14">
        <v>440007.22199999995</v>
      </c>
      <c r="D45" s="14">
        <v>446288.97499999998</v>
      </c>
      <c r="E45" s="14">
        <v>452664.86800000002</v>
      </c>
      <c r="F45" s="14">
        <v>459136.47</v>
      </c>
      <c r="G45" s="14">
        <v>465704.82699999999</v>
      </c>
      <c r="I45" s="14">
        <v>340</v>
      </c>
      <c r="J45" s="14">
        <v>455407.47476999997</v>
      </c>
      <c r="K45" s="14">
        <v>461909.08912500006</v>
      </c>
      <c r="L45" s="14">
        <v>468508.13838000002</v>
      </c>
      <c r="M45" s="14">
        <v>475206.24644999998</v>
      </c>
      <c r="N45" s="14">
        <v>482004.49594499997</v>
      </c>
      <c r="P45" s="14">
        <v>340</v>
      </c>
      <c r="Q45" s="14">
        <v>471346.73638694995</v>
      </c>
      <c r="R45" s="14">
        <v>478075.90724437503</v>
      </c>
      <c r="S45" s="14">
        <v>484905.92322330002</v>
      </c>
      <c r="T45" s="14">
        <v>491838.46507575002</v>
      </c>
      <c r="U45" s="14">
        <v>498874.653303075</v>
      </c>
    </row>
    <row r="46" spans="2:21" x14ac:dyDescent="0.25">
      <c r="B46" s="14">
        <v>341</v>
      </c>
      <c r="C46" s="14">
        <v>446196.40399999998</v>
      </c>
      <c r="D46" s="14">
        <v>452570.728</v>
      </c>
      <c r="E46" s="14">
        <v>459040.23800000001</v>
      </c>
      <c r="F46" s="14">
        <v>465608.07199999999</v>
      </c>
      <c r="G46" s="14">
        <v>472274.23</v>
      </c>
      <c r="I46" s="14">
        <v>341</v>
      </c>
      <c r="J46" s="14">
        <v>461813.27813999995</v>
      </c>
      <c r="K46" s="14">
        <v>468410.70348000003</v>
      </c>
      <c r="L46" s="14">
        <v>475106.64633000002</v>
      </c>
      <c r="M46" s="14">
        <v>481904.35451999999</v>
      </c>
      <c r="N46" s="14">
        <v>488803.82805000001</v>
      </c>
      <c r="P46" s="14">
        <v>341</v>
      </c>
      <c r="Q46" s="14">
        <v>477976.74287489994</v>
      </c>
      <c r="R46" s="14">
        <v>484805.07810180006</v>
      </c>
      <c r="S46" s="14">
        <v>491735.37895155</v>
      </c>
      <c r="T46" s="14">
        <v>498771.00692820002</v>
      </c>
      <c r="U46" s="14">
        <v>505911.96203175001</v>
      </c>
    </row>
    <row r="47" spans="2:21" x14ac:dyDescent="0.25">
      <c r="B47" s="14">
        <v>342</v>
      </c>
      <c r="C47" s="14">
        <v>452570.728</v>
      </c>
      <c r="D47" s="14">
        <v>459040.23800000001</v>
      </c>
      <c r="E47" s="14">
        <v>465607.02600000001</v>
      </c>
      <c r="F47" s="14">
        <v>472273.18400000001</v>
      </c>
      <c r="G47" s="14">
        <v>479039.23499999999</v>
      </c>
      <c r="I47" s="14">
        <v>342</v>
      </c>
      <c r="J47" s="14">
        <v>468410.70348000003</v>
      </c>
      <c r="K47" s="14">
        <v>475106.64633000002</v>
      </c>
      <c r="L47" s="14">
        <v>481903.27191000001</v>
      </c>
      <c r="M47" s="14">
        <v>488802.74543999997</v>
      </c>
      <c r="N47" s="14">
        <v>495805.60822499997</v>
      </c>
      <c r="P47" s="14">
        <v>342</v>
      </c>
      <c r="Q47" s="14">
        <v>484805.0781018</v>
      </c>
      <c r="R47" s="14">
        <v>491735.37895155</v>
      </c>
      <c r="S47" s="14">
        <v>498769.88642684999</v>
      </c>
      <c r="T47" s="14">
        <v>505910.84153039998</v>
      </c>
      <c r="U47" s="14">
        <v>513158.80451287504</v>
      </c>
    </row>
    <row r="48" spans="2:21" x14ac:dyDescent="0.25">
      <c r="B48" s="14">
        <v>343</v>
      </c>
      <c r="C48" s="14">
        <v>458945.05200000003</v>
      </c>
      <c r="D48" s="14">
        <v>465509.74800000002</v>
      </c>
      <c r="E48" s="14">
        <v>472173.81400000001</v>
      </c>
      <c r="F48" s="14">
        <v>478938.29599999997</v>
      </c>
      <c r="G48" s="14">
        <v>485804.24</v>
      </c>
      <c r="I48" s="14">
        <v>343</v>
      </c>
      <c r="J48" s="14">
        <v>475008.12882000004</v>
      </c>
      <c r="K48" s="14">
        <v>481802.58918000001</v>
      </c>
      <c r="L48" s="14">
        <v>488699.89749</v>
      </c>
      <c r="M48" s="14">
        <v>495701.13636</v>
      </c>
      <c r="N48" s="14">
        <v>502807.3884</v>
      </c>
      <c r="P48" s="14">
        <v>343</v>
      </c>
      <c r="Q48" s="14">
        <v>491633.41332870006</v>
      </c>
      <c r="R48" s="14">
        <v>498665.67980129999</v>
      </c>
      <c r="S48" s="14">
        <v>505804.39390214998</v>
      </c>
      <c r="T48" s="14">
        <v>513050.6761326</v>
      </c>
      <c r="U48" s="14">
        <v>520405.64699400001</v>
      </c>
    </row>
    <row r="49" spans="2:21" x14ac:dyDescent="0.25">
      <c r="B49" s="14">
        <v>344</v>
      </c>
      <c r="C49" s="14">
        <v>465510.79399999999</v>
      </c>
      <c r="D49" s="14">
        <v>472174.337</v>
      </c>
      <c r="E49" s="14">
        <v>478938.81900000002</v>
      </c>
      <c r="F49" s="14">
        <v>485804.24</v>
      </c>
      <c r="G49" s="14">
        <v>492773.73800000001</v>
      </c>
      <c r="I49" s="14">
        <v>344</v>
      </c>
      <c r="J49" s="14">
        <v>481803.67179000005</v>
      </c>
      <c r="K49" s="14">
        <v>488700.43879499997</v>
      </c>
      <c r="L49" s="14">
        <v>495701.67766500002</v>
      </c>
      <c r="M49" s="14">
        <v>502807.3884</v>
      </c>
      <c r="N49" s="14">
        <v>510020.81883</v>
      </c>
      <c r="P49" s="14">
        <v>344</v>
      </c>
      <c r="Q49" s="14">
        <v>498666.80030265002</v>
      </c>
      <c r="R49" s="14">
        <v>505804.954152825</v>
      </c>
      <c r="S49" s="14">
        <v>513051.23638327501</v>
      </c>
      <c r="T49" s="14">
        <v>520405.64699399995</v>
      </c>
      <c r="U49" s="14">
        <v>527871.54748904996</v>
      </c>
    </row>
    <row r="50" spans="2:21" x14ac:dyDescent="0.25">
      <c r="B50" s="14">
        <v>345</v>
      </c>
      <c r="C50" s="14">
        <v>472076.53600000002</v>
      </c>
      <c r="D50" s="14">
        <v>478838.92599999998</v>
      </c>
      <c r="E50" s="14">
        <v>485703.82400000002</v>
      </c>
      <c r="F50" s="14">
        <v>492670.18400000001</v>
      </c>
      <c r="G50" s="14">
        <v>499743.23599999998</v>
      </c>
      <c r="I50" s="14">
        <v>345</v>
      </c>
      <c r="J50" s="14">
        <v>488599.21476</v>
      </c>
      <c r="K50" s="14">
        <v>495598.28840999998</v>
      </c>
      <c r="L50" s="14">
        <v>502703.45784000005</v>
      </c>
      <c r="M50" s="14">
        <v>509913.64043999999</v>
      </c>
      <c r="N50" s="14">
        <v>517234.24925999995</v>
      </c>
      <c r="P50" s="14">
        <v>345</v>
      </c>
      <c r="Q50" s="14">
        <v>505700.18727659999</v>
      </c>
      <c r="R50" s="14">
        <v>512944.22850435</v>
      </c>
      <c r="S50" s="14">
        <v>520298.07886440004</v>
      </c>
      <c r="T50" s="14">
        <v>527760.61785539996</v>
      </c>
      <c r="U50" s="14">
        <v>535337.44798409997</v>
      </c>
    </row>
    <row r="51" spans="2:21" x14ac:dyDescent="0.25">
      <c r="B51" s="14">
        <v>346</v>
      </c>
      <c r="C51" s="14">
        <v>478839.44900000002</v>
      </c>
      <c r="D51" s="14">
        <v>485703.30099999998</v>
      </c>
      <c r="E51" s="14">
        <v>492670.70700000005</v>
      </c>
      <c r="F51" s="14">
        <v>499741.66700000002</v>
      </c>
      <c r="G51" s="14">
        <v>506920.36499999999</v>
      </c>
      <c r="I51" s="14">
        <v>346</v>
      </c>
      <c r="J51" s="14">
        <v>495598.829715</v>
      </c>
      <c r="K51" s="14">
        <v>502702.91653499997</v>
      </c>
      <c r="L51" s="14">
        <v>509914.18174500007</v>
      </c>
      <c r="M51" s="14">
        <v>517232.62534500001</v>
      </c>
      <c r="N51" s="14">
        <v>524662.5777749999</v>
      </c>
      <c r="P51" s="14">
        <v>346</v>
      </c>
      <c r="Q51" s="14">
        <v>512944.78875502502</v>
      </c>
      <c r="R51" s="14">
        <v>520297.51861372497</v>
      </c>
      <c r="S51" s="14">
        <v>527761.17810607504</v>
      </c>
      <c r="T51" s="14">
        <v>535335.76723207498</v>
      </c>
      <c r="U51" s="14">
        <v>543025.76799712493</v>
      </c>
    </row>
    <row r="52" spans="2:21" x14ac:dyDescent="0.25">
      <c r="B52" s="14">
        <v>347</v>
      </c>
      <c r="C52" s="14">
        <v>485602.36200000002</v>
      </c>
      <c r="D52" s="14">
        <v>492567.67599999998</v>
      </c>
      <c r="E52" s="14">
        <v>499637.59</v>
      </c>
      <c r="F52" s="14">
        <v>506813.15</v>
      </c>
      <c r="G52" s="14">
        <v>514097.49400000001</v>
      </c>
      <c r="I52" s="14">
        <v>347</v>
      </c>
      <c r="J52" s="14">
        <v>502598.44467</v>
      </c>
      <c r="K52" s="14">
        <v>509807.54465999996</v>
      </c>
      <c r="L52" s="14">
        <v>517124.90565000003</v>
      </c>
      <c r="M52" s="14">
        <v>524551.61025000003</v>
      </c>
      <c r="N52" s="14">
        <v>532090.90628999996</v>
      </c>
      <c r="P52" s="14">
        <v>347</v>
      </c>
      <c r="Q52" s="14">
        <v>520189.39023344999</v>
      </c>
      <c r="R52" s="14">
        <v>527650.8087231</v>
      </c>
      <c r="S52" s="14">
        <v>535224.27734775003</v>
      </c>
      <c r="T52" s="14">
        <v>542910.91660875001</v>
      </c>
      <c r="U52" s="14">
        <v>550714.08801015001</v>
      </c>
    </row>
    <row r="53" spans="2:21" x14ac:dyDescent="0.25">
      <c r="B53" s="14">
        <v>348</v>
      </c>
      <c r="C53" s="14">
        <v>492567.67599999998</v>
      </c>
      <c r="D53" s="14">
        <v>499637.58999999997</v>
      </c>
      <c r="E53" s="14">
        <v>506813.67300000001</v>
      </c>
      <c r="F53" s="14">
        <v>514096.97100000002</v>
      </c>
      <c r="G53" s="14">
        <v>521490.09900000005</v>
      </c>
      <c r="I53" s="14">
        <v>348</v>
      </c>
      <c r="J53" s="14">
        <v>509807.54466000001</v>
      </c>
      <c r="K53" s="14">
        <v>517124.90564999997</v>
      </c>
      <c r="L53" s="14">
        <v>524552.15155499999</v>
      </c>
      <c r="M53" s="14">
        <v>532090.36498500011</v>
      </c>
      <c r="N53" s="14">
        <v>539742.25246499991</v>
      </c>
      <c r="P53" s="14">
        <v>348</v>
      </c>
      <c r="Q53" s="14">
        <v>527650.8087231</v>
      </c>
      <c r="R53" s="14">
        <v>535224.27734775003</v>
      </c>
      <c r="S53" s="14">
        <v>542911.47685942496</v>
      </c>
      <c r="T53" s="14">
        <v>550713.52775947505</v>
      </c>
      <c r="U53" s="14">
        <v>558633.23130127508</v>
      </c>
    </row>
    <row r="54" spans="2:21" x14ac:dyDescent="0.25">
      <c r="B54" s="14">
        <v>349</v>
      </c>
      <c r="C54" s="14">
        <v>499532.99</v>
      </c>
      <c r="D54" s="14">
        <v>506707.50400000002</v>
      </c>
      <c r="E54" s="14">
        <v>513989.75599999999</v>
      </c>
      <c r="F54" s="14">
        <v>521380.79200000002</v>
      </c>
      <c r="G54" s="14">
        <v>528882.70400000003</v>
      </c>
      <c r="I54" s="14">
        <v>349</v>
      </c>
      <c r="J54" s="14">
        <v>517016.64464999997</v>
      </c>
      <c r="K54" s="14">
        <v>524442.26664000005</v>
      </c>
      <c r="L54" s="14">
        <v>531979.39746000001</v>
      </c>
      <c r="M54" s="14">
        <v>539629.11972000008</v>
      </c>
      <c r="N54" s="14">
        <v>547393.59863999998</v>
      </c>
      <c r="P54" s="14">
        <v>349</v>
      </c>
      <c r="Q54" s="14">
        <v>535112.22721275</v>
      </c>
      <c r="R54" s="14">
        <v>542797.74597240007</v>
      </c>
      <c r="S54" s="14">
        <v>550598.67637110001</v>
      </c>
      <c r="T54" s="14">
        <v>558516.1389102001</v>
      </c>
      <c r="U54" s="14">
        <v>566552.37459240004</v>
      </c>
    </row>
    <row r="55" spans="2:21" x14ac:dyDescent="0.25">
      <c r="B55" s="14">
        <v>350</v>
      </c>
      <c r="C55" s="14">
        <v>506706.98100000003</v>
      </c>
      <c r="D55" s="14">
        <v>513988.71</v>
      </c>
      <c r="E55" s="14">
        <v>521380.79200000002</v>
      </c>
      <c r="F55" s="14">
        <v>528882.70400000003</v>
      </c>
      <c r="G55" s="14">
        <v>536497.58400000003</v>
      </c>
      <c r="I55" s="14">
        <v>350</v>
      </c>
      <c r="J55" s="14">
        <v>524441.72533499997</v>
      </c>
      <c r="K55" s="14">
        <v>531978.31484999997</v>
      </c>
      <c r="L55" s="14">
        <v>539629.11972000008</v>
      </c>
      <c r="M55" s="14">
        <v>547393.59863999998</v>
      </c>
      <c r="N55" s="14">
        <v>555274.99943999993</v>
      </c>
      <c r="P55" s="14">
        <v>350</v>
      </c>
      <c r="Q55" s="14">
        <v>542797.18572172499</v>
      </c>
      <c r="R55" s="14">
        <v>550597.55586974998</v>
      </c>
      <c r="S55" s="14">
        <v>558516.13891019998</v>
      </c>
      <c r="T55" s="14">
        <v>566552.37459240004</v>
      </c>
      <c r="U55" s="14">
        <v>574709.62442040001</v>
      </c>
    </row>
    <row r="56" spans="2:21" x14ac:dyDescent="0.25">
      <c r="B56" s="14">
        <v>351</v>
      </c>
      <c r="C56" s="14">
        <v>513880.97200000001</v>
      </c>
      <c r="D56" s="14">
        <v>521269.91600000003</v>
      </c>
      <c r="E56" s="14">
        <v>528771.82799999998</v>
      </c>
      <c r="F56" s="14">
        <v>536384.61600000004</v>
      </c>
      <c r="G56" s="14">
        <v>544112.46400000004</v>
      </c>
      <c r="I56" s="14">
        <v>351</v>
      </c>
      <c r="J56" s="14">
        <v>531866.80602000002</v>
      </c>
      <c r="K56" s="14">
        <v>539514.36306</v>
      </c>
      <c r="L56" s="14">
        <v>547278.84198000003</v>
      </c>
      <c r="M56" s="14">
        <v>555158.07756000001</v>
      </c>
      <c r="N56" s="14">
        <v>563156.40023999999</v>
      </c>
      <c r="P56" s="14">
        <v>351</v>
      </c>
      <c r="Q56" s="14">
        <v>550482.14423069998</v>
      </c>
      <c r="R56" s="14">
        <v>558397.36576710001</v>
      </c>
      <c r="S56" s="14">
        <v>566433.60144930007</v>
      </c>
      <c r="T56" s="14">
        <v>574588.61027459998</v>
      </c>
      <c r="U56" s="14">
        <v>582866.87424839998</v>
      </c>
    </row>
    <row r="57" spans="2:21" x14ac:dyDescent="0.25">
      <c r="B57" s="14">
        <v>352</v>
      </c>
      <c r="C57" s="14">
        <v>521270.96200000006</v>
      </c>
      <c r="D57" s="14">
        <v>528771.30500000005</v>
      </c>
      <c r="E57" s="14">
        <v>536384.61599999992</v>
      </c>
      <c r="F57" s="14">
        <v>544111.41800000006</v>
      </c>
      <c r="G57" s="14">
        <v>551954.84900000005</v>
      </c>
      <c r="I57" s="14">
        <v>352</v>
      </c>
      <c r="J57" s="14">
        <v>539515.44567000004</v>
      </c>
      <c r="K57" s="14">
        <v>547278.30067500006</v>
      </c>
      <c r="L57" s="14">
        <v>555158.07756000001</v>
      </c>
      <c r="M57" s="14">
        <v>563155.31762999995</v>
      </c>
      <c r="N57" s="14">
        <v>571273.26871500001</v>
      </c>
      <c r="P57" s="14">
        <v>352</v>
      </c>
      <c r="Q57" s="14">
        <v>558398.48626845004</v>
      </c>
      <c r="R57" s="14">
        <v>566433.041198625</v>
      </c>
      <c r="S57" s="14">
        <v>574588.6102746001</v>
      </c>
      <c r="T57" s="14">
        <v>582865.75374704995</v>
      </c>
      <c r="U57" s="14">
        <v>591267.833120025</v>
      </c>
    </row>
    <row r="58" spans="2:21" x14ac:dyDescent="0.25">
      <c r="B58" s="14">
        <v>353</v>
      </c>
      <c r="C58" s="14">
        <v>528660.95200000005</v>
      </c>
      <c r="D58" s="14">
        <v>536272.69400000002</v>
      </c>
      <c r="E58" s="14">
        <v>543997.40399999998</v>
      </c>
      <c r="F58" s="14">
        <v>551838.22</v>
      </c>
      <c r="G58" s="14">
        <v>559797.23400000005</v>
      </c>
      <c r="I58" s="14">
        <v>353</v>
      </c>
      <c r="J58" s="14">
        <v>547164.08532000007</v>
      </c>
      <c r="K58" s="14">
        <v>555042.23829000001</v>
      </c>
      <c r="L58" s="14">
        <v>563037.31313999998</v>
      </c>
      <c r="M58" s="14">
        <v>571152.5577</v>
      </c>
      <c r="N58" s="14">
        <v>579390.13719000004</v>
      </c>
      <c r="P58" s="14">
        <v>353</v>
      </c>
      <c r="Q58" s="14">
        <v>566314.8283062001</v>
      </c>
      <c r="R58" s="14">
        <v>574468.71663014998</v>
      </c>
      <c r="S58" s="14">
        <v>582743.61909990001</v>
      </c>
      <c r="T58" s="14">
        <v>591142.89721950004</v>
      </c>
      <c r="U58" s="14">
        <v>599668.79199165001</v>
      </c>
    </row>
    <row r="59" spans="2:21" x14ac:dyDescent="0.25">
      <c r="B59" s="14">
        <v>354</v>
      </c>
      <c r="C59" s="14">
        <v>536272.17100000009</v>
      </c>
      <c r="D59" s="14">
        <v>543998.44999999995</v>
      </c>
      <c r="E59" s="14">
        <v>551839.26600000006</v>
      </c>
      <c r="F59" s="14">
        <v>559798.28</v>
      </c>
      <c r="G59" s="14">
        <v>567876.53799999994</v>
      </c>
      <c r="I59" s="14">
        <v>354</v>
      </c>
      <c r="J59" s="14">
        <v>555041.69698500005</v>
      </c>
      <c r="K59" s="14">
        <v>563038.39575000003</v>
      </c>
      <c r="L59" s="14">
        <v>571153.64030999993</v>
      </c>
      <c r="M59" s="14">
        <v>579391.21979999996</v>
      </c>
      <c r="N59" s="14">
        <v>587752.21683000005</v>
      </c>
      <c r="P59" s="14">
        <v>354</v>
      </c>
      <c r="Q59" s="14">
        <v>574468.15637947503</v>
      </c>
      <c r="R59" s="14">
        <v>582744.73960125004</v>
      </c>
      <c r="S59" s="14">
        <v>591144.01772084995</v>
      </c>
      <c r="T59" s="14">
        <v>599669.91249300004</v>
      </c>
      <c r="U59" s="14">
        <v>608323.54441904998</v>
      </c>
    </row>
    <row r="60" spans="2:21" x14ac:dyDescent="0.25">
      <c r="B60" s="14">
        <v>355</v>
      </c>
      <c r="C60" s="14">
        <v>543883.39</v>
      </c>
      <c r="D60" s="14">
        <v>551724.20600000001</v>
      </c>
      <c r="E60" s="14">
        <v>559681.12800000003</v>
      </c>
      <c r="F60" s="14">
        <v>567758.34</v>
      </c>
      <c r="G60" s="14">
        <v>575955.84199999995</v>
      </c>
      <c r="I60" s="14">
        <v>355</v>
      </c>
      <c r="J60" s="14">
        <v>562919.30865000002</v>
      </c>
      <c r="K60" s="14">
        <v>571034.55321000004</v>
      </c>
      <c r="L60" s="14">
        <v>579269.96747999999</v>
      </c>
      <c r="M60" s="14">
        <v>587629.88189999992</v>
      </c>
      <c r="N60" s="14">
        <v>596114.29646999994</v>
      </c>
      <c r="P60" s="14">
        <v>355</v>
      </c>
      <c r="Q60" s="14">
        <v>582621.48445275007</v>
      </c>
      <c r="R60" s="14">
        <v>591020.7625723501</v>
      </c>
      <c r="S60" s="14">
        <v>599544.41634180001</v>
      </c>
      <c r="T60" s="14">
        <v>608196.92776649992</v>
      </c>
      <c r="U60" s="14">
        <v>616978.29684644996</v>
      </c>
    </row>
    <row r="61" spans="2:21" x14ac:dyDescent="0.25">
      <c r="B61" s="14">
        <v>356</v>
      </c>
      <c r="C61" s="14">
        <v>551723.16</v>
      </c>
      <c r="D61" s="14">
        <v>559680.60499999998</v>
      </c>
      <c r="E61" s="14">
        <v>567757.29399999999</v>
      </c>
      <c r="F61" s="14">
        <v>575955.84199999995</v>
      </c>
      <c r="G61" s="14">
        <v>584276.772</v>
      </c>
      <c r="I61" s="14">
        <v>356</v>
      </c>
      <c r="J61" s="14">
        <v>571033.47060000012</v>
      </c>
      <c r="K61" s="14">
        <v>579269.42617500003</v>
      </c>
      <c r="L61" s="14">
        <v>587628.79929</v>
      </c>
      <c r="M61" s="14">
        <v>596114.29646999994</v>
      </c>
      <c r="N61" s="14">
        <v>604726.45901999995</v>
      </c>
      <c r="P61" s="14">
        <v>356</v>
      </c>
      <c r="Q61" s="14">
        <v>591019.64207100007</v>
      </c>
      <c r="R61" s="14">
        <v>599543.85609112505</v>
      </c>
      <c r="S61" s="14">
        <v>608195.80726515001</v>
      </c>
      <c r="T61" s="14">
        <v>616978.29684645007</v>
      </c>
      <c r="U61" s="14">
        <v>625891.88508570008</v>
      </c>
    </row>
    <row r="62" spans="2:21" x14ac:dyDescent="0.25">
      <c r="B62" s="14">
        <v>357</v>
      </c>
      <c r="C62" s="14">
        <v>559562.93000000005</v>
      </c>
      <c r="D62" s="14">
        <v>567637.00399999996</v>
      </c>
      <c r="E62" s="14">
        <v>575833.46</v>
      </c>
      <c r="F62" s="14">
        <v>584153.34400000004</v>
      </c>
      <c r="G62" s="14">
        <v>592597.70200000005</v>
      </c>
      <c r="I62" s="14">
        <v>357</v>
      </c>
      <c r="J62" s="14">
        <v>579147.6325500001</v>
      </c>
      <c r="K62" s="14">
        <v>587504.29914000002</v>
      </c>
      <c r="L62" s="14">
        <v>595987.6311</v>
      </c>
      <c r="M62" s="14">
        <v>604598.71104000008</v>
      </c>
      <c r="N62" s="14">
        <v>613338.62157000008</v>
      </c>
      <c r="P62" s="14">
        <v>357</v>
      </c>
      <c r="Q62" s="14">
        <v>599417.79968925007</v>
      </c>
      <c r="R62" s="14">
        <v>608066.94960990001</v>
      </c>
      <c r="S62" s="14">
        <v>616847.19818850001</v>
      </c>
      <c r="T62" s="14">
        <v>625759.66592640011</v>
      </c>
      <c r="U62" s="14">
        <v>634805.47332495009</v>
      </c>
    </row>
    <row r="63" spans="2:21" x14ac:dyDescent="0.25">
      <c r="B63" s="14">
        <v>358</v>
      </c>
      <c r="C63" s="14">
        <v>567637.527</v>
      </c>
      <c r="D63" s="14">
        <v>575832.93699999992</v>
      </c>
      <c r="E63" s="14">
        <v>584152.29799999995</v>
      </c>
      <c r="F63" s="14">
        <v>592596.65599999996</v>
      </c>
      <c r="G63" s="14">
        <v>601167.05700000003</v>
      </c>
      <c r="I63" s="14">
        <v>358</v>
      </c>
      <c r="J63" s="14">
        <v>587504.84044499998</v>
      </c>
      <c r="K63" s="14">
        <v>595987.08979500004</v>
      </c>
      <c r="L63" s="14">
        <v>604597.62843000004</v>
      </c>
      <c r="M63" s="14">
        <v>613337.53896000003</v>
      </c>
      <c r="N63" s="14">
        <v>622207.90399500006</v>
      </c>
      <c r="P63" s="14">
        <v>358</v>
      </c>
      <c r="Q63" s="14">
        <v>608067.50986057497</v>
      </c>
      <c r="R63" s="14">
        <v>616846.63793782506</v>
      </c>
      <c r="S63" s="14">
        <v>625758.54542504996</v>
      </c>
      <c r="T63" s="14">
        <v>634804.35282360006</v>
      </c>
      <c r="U63" s="14">
        <v>643985.18063482502</v>
      </c>
    </row>
    <row r="64" spans="2:21" x14ac:dyDescent="0.25">
      <c r="B64" s="14">
        <v>359</v>
      </c>
      <c r="C64" s="14">
        <v>575712.12399999995</v>
      </c>
      <c r="D64" s="14">
        <v>584028.87</v>
      </c>
      <c r="E64" s="14">
        <v>592471.13599999994</v>
      </c>
      <c r="F64" s="14">
        <v>601039.96799999999</v>
      </c>
      <c r="G64" s="14">
        <v>609736.41200000001</v>
      </c>
      <c r="I64" s="14">
        <v>359</v>
      </c>
      <c r="J64" s="14">
        <v>595862.04833999998</v>
      </c>
      <c r="K64" s="14">
        <v>604469.88045000006</v>
      </c>
      <c r="L64" s="14">
        <v>613207.62575999997</v>
      </c>
      <c r="M64" s="14">
        <v>622076.36687999999</v>
      </c>
      <c r="N64" s="14">
        <v>631077.18642000004</v>
      </c>
      <c r="P64" s="14">
        <v>359</v>
      </c>
      <c r="Q64" s="14">
        <v>616717.22003189998</v>
      </c>
      <c r="R64" s="14">
        <v>625626.3262657501</v>
      </c>
      <c r="S64" s="14">
        <v>634669.89266159991</v>
      </c>
      <c r="T64" s="14">
        <v>643849.03972080001</v>
      </c>
      <c r="U64" s="14">
        <v>653164.88794470008</v>
      </c>
    </row>
    <row r="65" spans="2:21" ht="15.75" thickBot="1" x14ac:dyDescent="0.3">
      <c r="B65" s="15">
        <v>360</v>
      </c>
      <c r="C65" s="15">
        <v>584029.39299999992</v>
      </c>
      <c r="D65" s="15">
        <v>592471.13599999994</v>
      </c>
      <c r="E65" s="15">
        <v>601039.96799999999</v>
      </c>
      <c r="F65" s="15">
        <v>609737.45799999998</v>
      </c>
      <c r="G65" s="15">
        <v>618564.652</v>
      </c>
      <c r="I65" s="14">
        <v>360</v>
      </c>
      <c r="J65" s="14">
        <v>604470.42175500002</v>
      </c>
      <c r="K65" s="14">
        <v>613207.62575999997</v>
      </c>
      <c r="L65" s="14">
        <v>622076.36687999999</v>
      </c>
      <c r="M65" s="14">
        <v>631078.26902999997</v>
      </c>
      <c r="N65" s="14">
        <v>640214.41482000006</v>
      </c>
      <c r="P65" s="14">
        <v>360</v>
      </c>
      <c r="Q65" s="14">
        <v>625626.88651642506</v>
      </c>
      <c r="R65" s="14">
        <v>634669.89266160002</v>
      </c>
      <c r="S65" s="14">
        <v>643849.03972080001</v>
      </c>
      <c r="T65" s="14">
        <v>653166.00844604999</v>
      </c>
      <c r="U65" s="14">
        <v>662621.91933870001</v>
      </c>
    </row>
    <row r="66" spans="2:21" x14ac:dyDescent="0.25">
      <c r="B66" s="16"/>
      <c r="C66" s="16"/>
      <c r="D66" s="16"/>
      <c r="E66" s="16"/>
      <c r="F66" s="16"/>
      <c r="G66" s="16"/>
      <c r="I66" s="17"/>
      <c r="J66" s="17"/>
      <c r="K66" s="17"/>
      <c r="L66" s="17"/>
      <c r="M66" s="17"/>
      <c r="N66" s="17"/>
    </row>
    <row r="74" spans="2:21" x14ac:dyDescent="0.25">
      <c r="I74" s="8"/>
      <c r="J74" s="8"/>
      <c r="K74" s="8"/>
      <c r="L74" s="8"/>
      <c r="M74" s="8"/>
    </row>
    <row r="75" spans="2:21" x14ac:dyDescent="0.25">
      <c r="I75" s="8"/>
      <c r="J75" s="8"/>
      <c r="K75" s="8"/>
      <c r="L75" s="8"/>
      <c r="M75" s="8"/>
    </row>
    <row r="76" spans="2:21" x14ac:dyDescent="0.25">
      <c r="I76" s="8"/>
      <c r="J76" s="8"/>
      <c r="K76" s="8"/>
      <c r="L76" s="8"/>
      <c r="M76" s="8"/>
    </row>
    <row r="77" spans="2:21" x14ac:dyDescent="0.25">
      <c r="I77" s="8"/>
      <c r="J77" s="8"/>
      <c r="K77" s="8"/>
      <c r="L77" s="8"/>
      <c r="M77" s="8"/>
    </row>
    <row r="78" spans="2:21" x14ac:dyDescent="0.25">
      <c r="I78" s="8"/>
      <c r="J78" s="8"/>
      <c r="K78" s="8"/>
      <c r="L78" s="8"/>
      <c r="M78" s="8"/>
    </row>
    <row r="79" spans="2:21" x14ac:dyDescent="0.25">
      <c r="I79" s="8"/>
      <c r="J79" s="8"/>
      <c r="K79" s="8"/>
      <c r="L79" s="8"/>
      <c r="M79" s="8"/>
    </row>
    <row r="80" spans="2:21" x14ac:dyDescent="0.25">
      <c r="I80" s="8"/>
      <c r="J80" s="8"/>
      <c r="K80" s="8"/>
      <c r="L80" s="8"/>
      <c r="M80" s="8"/>
    </row>
    <row r="81" spans="9:13" x14ac:dyDescent="0.25">
      <c r="I81" s="8"/>
      <c r="J81" s="8"/>
      <c r="K81" s="8"/>
      <c r="L81" s="8"/>
      <c r="M81" s="8"/>
    </row>
    <row r="82" spans="9:13" x14ac:dyDescent="0.25">
      <c r="I82" s="8"/>
      <c r="J82" s="8"/>
      <c r="K82" s="8"/>
      <c r="L82" s="8"/>
      <c r="M82" s="8"/>
    </row>
    <row r="83" spans="9:13" x14ac:dyDescent="0.25">
      <c r="I83" s="8"/>
      <c r="J83" s="8"/>
      <c r="K83" s="8"/>
      <c r="L83" s="8"/>
      <c r="M83" s="8"/>
    </row>
    <row r="84" spans="9:13" x14ac:dyDescent="0.25">
      <c r="I84" s="8"/>
      <c r="J84" s="8"/>
      <c r="K84" s="8"/>
      <c r="L84" s="8"/>
      <c r="M84" s="8"/>
    </row>
    <row r="85" spans="9:13" x14ac:dyDescent="0.25">
      <c r="I85" s="8"/>
      <c r="J85" s="8"/>
      <c r="K85" s="8"/>
      <c r="L85" s="8"/>
      <c r="M85" s="8"/>
    </row>
    <row r="86" spans="9:13" x14ac:dyDescent="0.25">
      <c r="I86" s="8"/>
      <c r="J86" s="8"/>
      <c r="K86" s="8"/>
      <c r="L86" s="8"/>
      <c r="M86" s="8"/>
    </row>
    <row r="87" spans="9:13" x14ac:dyDescent="0.25">
      <c r="I87" s="8"/>
      <c r="J87" s="8"/>
      <c r="K87" s="8"/>
      <c r="L87" s="8"/>
      <c r="M87" s="8"/>
    </row>
    <row r="88" spans="9:13" x14ac:dyDescent="0.25">
      <c r="I88" s="8"/>
      <c r="J88" s="8"/>
      <c r="K88" s="8"/>
      <c r="L88" s="8"/>
      <c r="M88" s="8"/>
    </row>
    <row r="89" spans="9:13" x14ac:dyDescent="0.25">
      <c r="I89" s="8"/>
      <c r="J89" s="8"/>
      <c r="K89" s="8"/>
      <c r="L89" s="8"/>
      <c r="M89" s="8"/>
    </row>
    <row r="90" spans="9:13" x14ac:dyDescent="0.25">
      <c r="I90" s="8"/>
      <c r="J90" s="8"/>
      <c r="K90" s="8"/>
      <c r="L90" s="8"/>
      <c r="M90" s="8"/>
    </row>
    <row r="91" spans="9:13" x14ac:dyDescent="0.25">
      <c r="I91" s="8"/>
      <c r="J91" s="8"/>
      <c r="K91" s="8"/>
      <c r="L91" s="8"/>
      <c r="M91" s="8"/>
    </row>
    <row r="92" spans="9:13" x14ac:dyDescent="0.25">
      <c r="I92" s="8"/>
      <c r="J92" s="8"/>
      <c r="K92" s="8"/>
      <c r="L92" s="8"/>
      <c r="M92" s="8"/>
    </row>
    <row r="93" spans="9:13" x14ac:dyDescent="0.25">
      <c r="I93" s="8"/>
      <c r="J93" s="8"/>
      <c r="K93" s="8"/>
      <c r="L93" s="8"/>
      <c r="M93" s="8"/>
    </row>
    <row r="94" spans="9:13" x14ac:dyDescent="0.25">
      <c r="I94" s="8"/>
      <c r="J94" s="8"/>
      <c r="K94" s="8"/>
      <c r="L94" s="8"/>
      <c r="M94" s="8"/>
    </row>
    <row r="95" spans="9:13" x14ac:dyDescent="0.25">
      <c r="I95" s="8"/>
      <c r="J95" s="8"/>
      <c r="K95" s="8"/>
      <c r="L95" s="8"/>
      <c r="M95" s="8"/>
    </row>
    <row r="96" spans="9:13" x14ac:dyDescent="0.25">
      <c r="I96" s="8"/>
      <c r="J96" s="8"/>
      <c r="K96" s="8"/>
      <c r="L96" s="8"/>
      <c r="M96" s="8"/>
    </row>
    <row r="97" spans="9:13" x14ac:dyDescent="0.25">
      <c r="I97" s="8"/>
      <c r="J97" s="8"/>
      <c r="K97" s="8"/>
      <c r="L97" s="8"/>
      <c r="M97" s="8"/>
    </row>
    <row r="98" spans="9:13" x14ac:dyDescent="0.25">
      <c r="I98" s="8"/>
      <c r="J98" s="8"/>
      <c r="K98" s="8"/>
      <c r="L98" s="8"/>
      <c r="M98" s="8"/>
    </row>
    <row r="99" spans="9:13" x14ac:dyDescent="0.25">
      <c r="I99" s="8"/>
      <c r="J99" s="8"/>
      <c r="K99" s="8"/>
      <c r="L99" s="8"/>
      <c r="M99" s="8"/>
    </row>
    <row r="100" spans="9:13" x14ac:dyDescent="0.25">
      <c r="I100" s="8"/>
      <c r="J100" s="8"/>
      <c r="K100" s="8"/>
      <c r="L100" s="8"/>
      <c r="M100" s="8"/>
    </row>
    <row r="101" spans="9:13" x14ac:dyDescent="0.25">
      <c r="I101" s="8"/>
      <c r="J101" s="8"/>
      <c r="K101" s="8"/>
      <c r="L101" s="8"/>
      <c r="M101" s="8"/>
    </row>
    <row r="102" spans="9:13" x14ac:dyDescent="0.25">
      <c r="I102" s="8"/>
      <c r="J102" s="8"/>
      <c r="K102" s="8"/>
      <c r="L102" s="8"/>
      <c r="M102" s="8"/>
    </row>
    <row r="103" spans="9:13" x14ac:dyDescent="0.25">
      <c r="I103" s="8"/>
      <c r="J103" s="8"/>
      <c r="K103" s="8"/>
      <c r="L103" s="8"/>
      <c r="M103" s="8"/>
    </row>
    <row r="104" spans="9:13" x14ac:dyDescent="0.25">
      <c r="I104" s="8"/>
      <c r="J104" s="8"/>
      <c r="K104" s="8"/>
      <c r="L104" s="8"/>
      <c r="M104" s="8"/>
    </row>
    <row r="105" spans="9:13" x14ac:dyDescent="0.25">
      <c r="I105" s="8"/>
      <c r="J105" s="8"/>
      <c r="K105" s="8"/>
      <c r="L105" s="8"/>
      <c r="M105" s="8"/>
    </row>
    <row r="106" spans="9:13" x14ac:dyDescent="0.25">
      <c r="I106" s="8"/>
      <c r="J106" s="8"/>
      <c r="K106" s="8"/>
      <c r="L106" s="8"/>
      <c r="M106" s="8"/>
    </row>
    <row r="107" spans="9:13" x14ac:dyDescent="0.25">
      <c r="I107" s="8"/>
      <c r="J107" s="8"/>
      <c r="K107" s="8"/>
      <c r="L107" s="8"/>
      <c r="M107" s="8"/>
    </row>
    <row r="108" spans="9:13" x14ac:dyDescent="0.25">
      <c r="I108" s="8"/>
      <c r="J108" s="8"/>
      <c r="K108" s="8"/>
      <c r="L108" s="8"/>
      <c r="M108" s="8"/>
    </row>
    <row r="109" spans="9:13" x14ac:dyDescent="0.25">
      <c r="I109" s="8"/>
      <c r="J109" s="8"/>
      <c r="K109" s="8"/>
      <c r="L109" s="8"/>
      <c r="M109" s="8"/>
    </row>
    <row r="110" spans="9:13" x14ac:dyDescent="0.25">
      <c r="I110" s="8"/>
      <c r="J110" s="8"/>
      <c r="K110" s="8"/>
      <c r="L110" s="8"/>
      <c r="M110" s="8"/>
    </row>
    <row r="111" spans="9:13" x14ac:dyDescent="0.25">
      <c r="I111" s="8"/>
      <c r="J111" s="8"/>
      <c r="K111" s="8"/>
      <c r="L111" s="8"/>
      <c r="M111" s="8"/>
    </row>
    <row r="112" spans="9:13" x14ac:dyDescent="0.25">
      <c r="I112" s="8"/>
      <c r="J112" s="8"/>
      <c r="K112" s="8"/>
      <c r="L112" s="8"/>
      <c r="M112" s="8"/>
    </row>
    <row r="113" spans="9:13" x14ac:dyDescent="0.25">
      <c r="I113" s="8"/>
      <c r="J113" s="8"/>
      <c r="K113" s="8"/>
      <c r="L113" s="8"/>
      <c r="M113" s="8"/>
    </row>
    <row r="114" spans="9:13" x14ac:dyDescent="0.25">
      <c r="I114" s="8"/>
      <c r="J114" s="8"/>
      <c r="K114" s="8"/>
      <c r="L114" s="8"/>
      <c r="M114" s="8"/>
    </row>
    <row r="115" spans="9:13" x14ac:dyDescent="0.25">
      <c r="I115" s="8"/>
      <c r="J115" s="8"/>
      <c r="K115" s="8"/>
      <c r="L115" s="8"/>
      <c r="M115" s="8"/>
    </row>
    <row r="116" spans="9:13" x14ac:dyDescent="0.25">
      <c r="I116" s="8"/>
      <c r="J116" s="8"/>
      <c r="K116" s="8"/>
      <c r="L116" s="8"/>
      <c r="M116" s="8"/>
    </row>
    <row r="117" spans="9:13" x14ac:dyDescent="0.25">
      <c r="I117" s="8"/>
      <c r="J117" s="8"/>
      <c r="K117" s="8"/>
      <c r="L117" s="8"/>
      <c r="M117" s="8"/>
    </row>
    <row r="118" spans="9:13" x14ac:dyDescent="0.25">
      <c r="I118" s="8"/>
      <c r="J118" s="8"/>
      <c r="K118" s="8"/>
      <c r="L118" s="8"/>
      <c r="M118" s="8"/>
    </row>
    <row r="119" spans="9:13" x14ac:dyDescent="0.25">
      <c r="I119" s="8"/>
      <c r="J119" s="8"/>
      <c r="K119" s="8"/>
      <c r="L119" s="8"/>
      <c r="M119" s="8"/>
    </row>
    <row r="120" spans="9:13" x14ac:dyDescent="0.25">
      <c r="I120" s="8"/>
      <c r="J120" s="8"/>
      <c r="K120" s="8"/>
      <c r="L120" s="8"/>
      <c r="M120" s="8"/>
    </row>
    <row r="121" spans="9:13" x14ac:dyDescent="0.25">
      <c r="I121" s="8"/>
      <c r="J121" s="8"/>
      <c r="K121" s="8"/>
      <c r="L121" s="8"/>
      <c r="M121" s="8"/>
    </row>
    <row r="122" spans="9:13" x14ac:dyDescent="0.25">
      <c r="I122" s="8"/>
      <c r="J122" s="8"/>
      <c r="K122" s="8"/>
      <c r="L122" s="8"/>
      <c r="M122" s="8"/>
    </row>
    <row r="123" spans="9:13" x14ac:dyDescent="0.25">
      <c r="I123" s="8"/>
      <c r="J123" s="8"/>
      <c r="K123" s="8"/>
      <c r="L123" s="8"/>
      <c r="M123" s="8"/>
    </row>
    <row r="124" spans="9:13" x14ac:dyDescent="0.25">
      <c r="I124" s="8"/>
      <c r="J124" s="8"/>
      <c r="K124" s="8"/>
      <c r="L124" s="8"/>
      <c r="M124" s="8"/>
    </row>
    <row r="125" spans="9:13" x14ac:dyDescent="0.25">
      <c r="I125" s="8"/>
      <c r="J125" s="8"/>
      <c r="K125" s="8"/>
      <c r="L125" s="8"/>
      <c r="M125" s="8"/>
    </row>
    <row r="126" spans="9:13" x14ac:dyDescent="0.25">
      <c r="I126" s="8"/>
      <c r="J126" s="8"/>
      <c r="K126" s="8"/>
      <c r="L126" s="8"/>
      <c r="M126" s="8"/>
    </row>
    <row r="127" spans="9:13" x14ac:dyDescent="0.25">
      <c r="I127" s="8"/>
      <c r="J127" s="8"/>
      <c r="K127" s="8"/>
      <c r="L127" s="8"/>
      <c r="M127" s="8"/>
    </row>
    <row r="128" spans="9:13" x14ac:dyDescent="0.25">
      <c r="I128" s="8"/>
      <c r="J128" s="8"/>
      <c r="K128" s="8"/>
      <c r="L128" s="8"/>
      <c r="M128" s="8"/>
    </row>
    <row r="129" spans="9:13" x14ac:dyDescent="0.25">
      <c r="I129" s="8"/>
      <c r="J129" s="8"/>
      <c r="K129" s="8"/>
      <c r="L129" s="8"/>
      <c r="M129" s="8"/>
    </row>
    <row r="130" spans="9:13" x14ac:dyDescent="0.25">
      <c r="I130" s="8"/>
      <c r="J130" s="8"/>
      <c r="K130" s="8"/>
      <c r="L130" s="8"/>
      <c r="M130" s="8"/>
    </row>
    <row r="131" spans="9:13" x14ac:dyDescent="0.25">
      <c r="I131" s="8"/>
      <c r="J131" s="8"/>
      <c r="K131" s="8"/>
      <c r="L131" s="8"/>
      <c r="M131" s="8"/>
    </row>
    <row r="132" spans="9:13" x14ac:dyDescent="0.25">
      <c r="I132" s="8"/>
      <c r="J132" s="8"/>
      <c r="K132" s="8"/>
      <c r="L132" s="8"/>
      <c r="M132" s="8"/>
    </row>
    <row r="133" spans="9:13" x14ac:dyDescent="0.25">
      <c r="I133" s="8"/>
      <c r="J133" s="8"/>
      <c r="K133" s="8"/>
      <c r="L133" s="8"/>
      <c r="M133" s="8"/>
    </row>
    <row r="140" spans="9:13" x14ac:dyDescent="0.25">
      <c r="I140" s="8"/>
      <c r="J140" s="8"/>
      <c r="K140" s="8"/>
      <c r="L140" s="8"/>
      <c r="M140" s="8"/>
    </row>
    <row r="141" spans="9:13" x14ac:dyDescent="0.25">
      <c r="I141" s="8"/>
      <c r="J141" s="8"/>
      <c r="K141" s="8"/>
      <c r="L141" s="8"/>
      <c r="M141" s="8"/>
    </row>
    <row r="142" spans="9:13" x14ac:dyDescent="0.25">
      <c r="I142" s="8"/>
      <c r="J142" s="8"/>
      <c r="K142" s="8"/>
      <c r="L142" s="8"/>
      <c r="M142" s="8"/>
    </row>
    <row r="143" spans="9:13" x14ac:dyDescent="0.25">
      <c r="I143" s="8"/>
      <c r="J143" s="8"/>
      <c r="K143" s="8"/>
      <c r="L143" s="8"/>
      <c r="M143" s="8"/>
    </row>
    <row r="144" spans="9:13" x14ac:dyDescent="0.25">
      <c r="I144" s="8"/>
      <c r="J144" s="8"/>
      <c r="K144" s="8"/>
      <c r="L144" s="8"/>
      <c r="M144" s="8"/>
    </row>
    <row r="145" spans="9:13" x14ac:dyDescent="0.25">
      <c r="I145" s="8"/>
      <c r="J145" s="8"/>
      <c r="K145" s="8"/>
      <c r="L145" s="8"/>
      <c r="M145" s="8"/>
    </row>
    <row r="146" spans="9:13" x14ac:dyDescent="0.25">
      <c r="I146" s="8"/>
      <c r="J146" s="8"/>
      <c r="K146" s="8"/>
      <c r="L146" s="8"/>
      <c r="M146" s="8"/>
    </row>
    <row r="147" spans="9:13" x14ac:dyDescent="0.25">
      <c r="I147" s="8"/>
      <c r="J147" s="8"/>
      <c r="K147" s="8"/>
      <c r="L147" s="8"/>
      <c r="M147" s="8"/>
    </row>
    <row r="148" spans="9:13" x14ac:dyDescent="0.25">
      <c r="I148" s="8"/>
      <c r="J148" s="8"/>
      <c r="K148" s="8"/>
      <c r="L148" s="8"/>
      <c r="M148" s="8"/>
    </row>
    <row r="149" spans="9:13" x14ac:dyDescent="0.25">
      <c r="I149" s="8"/>
      <c r="J149" s="8"/>
      <c r="K149" s="8"/>
      <c r="L149" s="8"/>
      <c r="M149" s="8"/>
    </row>
    <row r="150" spans="9:13" x14ac:dyDescent="0.25">
      <c r="I150" s="8"/>
      <c r="J150" s="8"/>
      <c r="K150" s="8"/>
      <c r="L150" s="8"/>
      <c r="M150" s="8"/>
    </row>
    <row r="151" spans="9:13" x14ac:dyDescent="0.25">
      <c r="I151" s="8"/>
      <c r="J151" s="8"/>
      <c r="K151" s="8"/>
      <c r="L151" s="8"/>
      <c r="M151" s="8"/>
    </row>
    <row r="152" spans="9:13" x14ac:dyDescent="0.25">
      <c r="I152" s="8"/>
      <c r="J152" s="8"/>
      <c r="K152" s="8"/>
      <c r="L152" s="8"/>
      <c r="M152" s="8"/>
    </row>
    <row r="153" spans="9:13" x14ac:dyDescent="0.25">
      <c r="I153" s="8"/>
      <c r="J153" s="8"/>
      <c r="K153" s="8"/>
      <c r="L153" s="8"/>
      <c r="M153" s="8"/>
    </row>
    <row r="154" spans="9:13" x14ac:dyDescent="0.25">
      <c r="I154" s="8"/>
      <c r="J154" s="8"/>
      <c r="K154" s="8"/>
      <c r="L154" s="8"/>
      <c r="M154" s="8"/>
    </row>
    <row r="155" spans="9:13" x14ac:dyDescent="0.25">
      <c r="I155" s="8"/>
      <c r="J155" s="8"/>
      <c r="K155" s="8"/>
      <c r="L155" s="8"/>
      <c r="M155" s="8"/>
    </row>
    <row r="156" spans="9:13" x14ac:dyDescent="0.25">
      <c r="I156" s="8"/>
      <c r="J156" s="8"/>
      <c r="K156" s="8"/>
      <c r="L156" s="8"/>
      <c r="M156" s="8"/>
    </row>
    <row r="157" spans="9:13" x14ac:dyDescent="0.25">
      <c r="I157" s="8"/>
      <c r="J157" s="8"/>
      <c r="K157" s="8"/>
      <c r="L157" s="8"/>
      <c r="M157" s="8"/>
    </row>
    <row r="158" spans="9:13" x14ac:dyDescent="0.25">
      <c r="I158" s="8"/>
      <c r="J158" s="8"/>
      <c r="K158" s="8"/>
      <c r="L158" s="8"/>
      <c r="M158" s="8"/>
    </row>
    <row r="159" spans="9:13" x14ac:dyDescent="0.25">
      <c r="I159" s="8"/>
      <c r="J159" s="8"/>
      <c r="K159" s="8"/>
      <c r="L159" s="8"/>
      <c r="M159" s="8"/>
    </row>
    <row r="160" spans="9:13" x14ac:dyDescent="0.25">
      <c r="I160" s="8"/>
      <c r="J160" s="8"/>
      <c r="K160" s="8"/>
      <c r="L160" s="8"/>
      <c r="M160" s="8"/>
    </row>
    <row r="161" spans="9:13" x14ac:dyDescent="0.25">
      <c r="I161" s="8"/>
      <c r="J161" s="8"/>
      <c r="K161" s="8"/>
      <c r="L161" s="8"/>
      <c r="M161" s="8"/>
    </row>
    <row r="162" spans="9:13" x14ac:dyDescent="0.25">
      <c r="I162" s="8"/>
      <c r="J162" s="8"/>
      <c r="K162" s="8"/>
      <c r="L162" s="8"/>
      <c r="M162" s="8"/>
    </row>
    <row r="163" spans="9:13" x14ac:dyDescent="0.25">
      <c r="I163" s="8"/>
      <c r="J163" s="8"/>
      <c r="K163" s="8"/>
      <c r="L163" s="8"/>
      <c r="M163" s="8"/>
    </row>
    <row r="164" spans="9:13" x14ac:dyDescent="0.25">
      <c r="I164" s="8"/>
      <c r="J164" s="8"/>
      <c r="K164" s="8"/>
      <c r="L164" s="8"/>
      <c r="M164" s="8"/>
    </row>
    <row r="165" spans="9:13" x14ac:dyDescent="0.25">
      <c r="I165" s="8"/>
      <c r="J165" s="8"/>
      <c r="K165" s="8"/>
      <c r="L165" s="8"/>
      <c r="M165" s="8"/>
    </row>
    <row r="166" spans="9:13" x14ac:dyDescent="0.25">
      <c r="I166" s="8"/>
      <c r="J166" s="8"/>
      <c r="K166" s="8"/>
      <c r="L166" s="8"/>
      <c r="M166" s="8"/>
    </row>
    <row r="167" spans="9:13" x14ac:dyDescent="0.25">
      <c r="I167" s="8"/>
      <c r="J167" s="8"/>
      <c r="K167" s="8"/>
      <c r="L167" s="8"/>
      <c r="M167" s="8"/>
    </row>
    <row r="168" spans="9:13" x14ac:dyDescent="0.25">
      <c r="I168" s="8"/>
      <c r="J168" s="8"/>
      <c r="K168" s="8"/>
      <c r="L168" s="8"/>
      <c r="M168" s="8"/>
    </row>
    <row r="169" spans="9:13" x14ac:dyDescent="0.25">
      <c r="I169" s="8"/>
      <c r="J169" s="8"/>
      <c r="K169" s="8"/>
      <c r="L169" s="8"/>
      <c r="M169" s="8"/>
    </row>
    <row r="170" spans="9:13" x14ac:dyDescent="0.25">
      <c r="I170" s="8"/>
      <c r="J170" s="8"/>
      <c r="K170" s="8"/>
      <c r="L170" s="8"/>
      <c r="M170" s="8"/>
    </row>
    <row r="171" spans="9:13" x14ac:dyDescent="0.25">
      <c r="I171" s="8"/>
      <c r="J171" s="8"/>
      <c r="K171" s="8"/>
      <c r="L171" s="8"/>
      <c r="M171" s="8"/>
    </row>
    <row r="172" spans="9:13" x14ac:dyDescent="0.25">
      <c r="I172" s="8"/>
      <c r="J172" s="8"/>
      <c r="K172" s="8"/>
      <c r="L172" s="8"/>
      <c r="M172" s="8"/>
    </row>
    <row r="173" spans="9:13" x14ac:dyDescent="0.25">
      <c r="I173" s="8"/>
      <c r="J173" s="8"/>
      <c r="K173" s="8"/>
      <c r="L173" s="8"/>
      <c r="M173" s="8"/>
    </row>
    <row r="174" spans="9:13" x14ac:dyDescent="0.25">
      <c r="I174" s="8"/>
      <c r="J174" s="8"/>
      <c r="K174" s="8"/>
      <c r="L174" s="8"/>
      <c r="M174" s="8"/>
    </row>
    <row r="175" spans="9:13" x14ac:dyDescent="0.25">
      <c r="I175" s="8"/>
      <c r="J175" s="8"/>
      <c r="K175" s="8"/>
      <c r="L175" s="8"/>
      <c r="M175" s="8"/>
    </row>
    <row r="176" spans="9:13" x14ac:dyDescent="0.25">
      <c r="I176" s="8"/>
      <c r="J176" s="8"/>
      <c r="K176" s="8"/>
      <c r="L176" s="8"/>
      <c r="M176" s="8"/>
    </row>
    <row r="177" spans="9:13" x14ac:dyDescent="0.25">
      <c r="I177" s="8"/>
      <c r="J177" s="8"/>
      <c r="K177" s="8"/>
      <c r="L177" s="8"/>
      <c r="M177" s="8"/>
    </row>
    <row r="178" spans="9:13" x14ac:dyDescent="0.25">
      <c r="I178" s="8"/>
      <c r="J178" s="8"/>
      <c r="K178" s="8"/>
      <c r="L178" s="8"/>
      <c r="M178" s="8"/>
    </row>
    <row r="179" spans="9:13" x14ac:dyDescent="0.25">
      <c r="I179" s="8"/>
      <c r="J179" s="8"/>
      <c r="K179" s="8"/>
      <c r="L179" s="8"/>
      <c r="M179" s="8"/>
    </row>
    <row r="180" spans="9:13" x14ac:dyDescent="0.25">
      <c r="I180" s="8"/>
      <c r="J180" s="8"/>
      <c r="K180" s="8"/>
      <c r="L180" s="8"/>
      <c r="M180" s="8"/>
    </row>
    <row r="181" spans="9:13" x14ac:dyDescent="0.25">
      <c r="I181" s="8"/>
      <c r="J181" s="8"/>
      <c r="K181" s="8"/>
      <c r="L181" s="8"/>
      <c r="M181" s="8"/>
    </row>
    <row r="182" spans="9:13" x14ac:dyDescent="0.25">
      <c r="I182" s="8"/>
      <c r="J182" s="8"/>
      <c r="K182" s="8"/>
      <c r="L182" s="8"/>
      <c r="M182" s="8"/>
    </row>
    <row r="183" spans="9:13" x14ac:dyDescent="0.25">
      <c r="I183" s="8"/>
      <c r="J183" s="8"/>
      <c r="K183" s="8"/>
      <c r="L183" s="8"/>
      <c r="M183" s="8"/>
    </row>
    <row r="184" spans="9:13" x14ac:dyDescent="0.25">
      <c r="I184" s="8"/>
      <c r="J184" s="8"/>
      <c r="K184" s="8"/>
      <c r="L184" s="8"/>
      <c r="M184" s="8"/>
    </row>
    <row r="185" spans="9:13" x14ac:dyDescent="0.25">
      <c r="I185" s="8"/>
      <c r="J185" s="8"/>
      <c r="K185" s="8"/>
      <c r="L185" s="8"/>
      <c r="M185" s="8"/>
    </row>
    <row r="186" spans="9:13" x14ac:dyDescent="0.25">
      <c r="I186" s="8"/>
      <c r="J186" s="8"/>
      <c r="K186" s="8"/>
      <c r="L186" s="8"/>
      <c r="M186" s="8"/>
    </row>
    <row r="187" spans="9:13" x14ac:dyDescent="0.25">
      <c r="I187" s="8"/>
      <c r="J187" s="8"/>
      <c r="K187" s="8"/>
      <c r="L187" s="8"/>
      <c r="M187" s="8"/>
    </row>
    <row r="188" spans="9:13" x14ac:dyDescent="0.25">
      <c r="I188" s="8"/>
      <c r="J188" s="8"/>
      <c r="K188" s="8"/>
      <c r="L188" s="8"/>
      <c r="M188" s="8"/>
    </row>
    <row r="189" spans="9:13" x14ac:dyDescent="0.25">
      <c r="I189" s="8"/>
      <c r="J189" s="8"/>
      <c r="K189" s="8"/>
      <c r="L189" s="8"/>
      <c r="M189" s="8"/>
    </row>
    <row r="190" spans="9:13" x14ac:dyDescent="0.25">
      <c r="I190" s="8"/>
      <c r="J190" s="8"/>
      <c r="K190" s="8"/>
      <c r="L190" s="8"/>
      <c r="M190" s="8"/>
    </row>
    <row r="191" spans="9:13" x14ac:dyDescent="0.25">
      <c r="I191" s="8"/>
      <c r="J191" s="8"/>
      <c r="K191" s="8"/>
      <c r="L191" s="8"/>
      <c r="M191" s="8"/>
    </row>
    <row r="192" spans="9:13" x14ac:dyDescent="0.25">
      <c r="I192" s="8"/>
      <c r="J192" s="8"/>
      <c r="K192" s="8"/>
      <c r="L192" s="8"/>
      <c r="M192" s="8"/>
    </row>
    <row r="193" spans="9:13" x14ac:dyDescent="0.25">
      <c r="I193" s="8"/>
      <c r="J193" s="8"/>
      <c r="K193" s="8"/>
      <c r="L193" s="8"/>
      <c r="M193" s="8"/>
    </row>
    <row r="194" spans="9:13" x14ac:dyDescent="0.25">
      <c r="I194" s="8"/>
      <c r="J194" s="8"/>
      <c r="K194" s="8"/>
      <c r="L194" s="8"/>
      <c r="M194" s="8"/>
    </row>
    <row r="195" spans="9:13" x14ac:dyDescent="0.25">
      <c r="I195" s="8"/>
      <c r="J195" s="8"/>
      <c r="K195" s="8"/>
      <c r="L195" s="8"/>
      <c r="M195" s="8"/>
    </row>
    <row r="196" spans="9:13" x14ac:dyDescent="0.25">
      <c r="I196" s="8"/>
      <c r="J196" s="8"/>
      <c r="K196" s="8"/>
      <c r="L196" s="8"/>
      <c r="M196" s="8"/>
    </row>
    <row r="197" spans="9:13" x14ac:dyDescent="0.25">
      <c r="I197" s="8"/>
      <c r="J197" s="8"/>
      <c r="K197" s="8"/>
      <c r="L197" s="8"/>
      <c r="M197" s="8"/>
    </row>
    <row r="198" spans="9:13" x14ac:dyDescent="0.25">
      <c r="I198" s="8"/>
      <c r="J198" s="8"/>
      <c r="K198" s="8"/>
      <c r="L198" s="8"/>
      <c r="M198" s="8"/>
    </row>
    <row r="199" spans="9:13" x14ac:dyDescent="0.25">
      <c r="I199" s="8"/>
      <c r="J199" s="8"/>
      <c r="K199" s="8"/>
      <c r="L199" s="8"/>
      <c r="M199" s="8"/>
    </row>
  </sheetData>
  <mergeCells count="6">
    <mergeCell ref="P2:U2"/>
    <mergeCell ref="B1:G1"/>
    <mergeCell ref="B2:G2"/>
    <mergeCell ref="I1:N1"/>
    <mergeCell ref="I2:N2"/>
    <mergeCell ref="P1:U1"/>
  </mergeCells>
  <conditionalFormatting sqref="K4:K5 D4:D5">
    <cfRule type="expression" dxfId="14" priority="26">
      <formula>AND(fj_þrepa_töflu&lt;2,stýring_samnings=4)</formula>
    </cfRule>
  </conditionalFormatting>
  <conditionalFormatting sqref="S4:S5 L4:L5 E4:E5">
    <cfRule type="expression" dxfId="13" priority="25">
      <formula>AND(fj_þrepa_töflu&lt;3,stýring_samnings=4)</formula>
    </cfRule>
  </conditionalFormatting>
  <conditionalFormatting sqref="T4:T5 M4:M5 F4:F5">
    <cfRule type="expression" dxfId="12" priority="24">
      <formula>AND(fj_þrepa_töflu&lt;4,stýring_samnings=4)</formula>
    </cfRule>
  </conditionalFormatting>
  <conditionalFormatting sqref="U4:U5 N4:N5 G4:G5">
    <cfRule type="expression" dxfId="11" priority="23">
      <formula>AND(fj_þrepa_töflu&lt;5,stýring_samnings=4)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workbookViewId="0">
      <selection activeCell="L28" sqref="L28"/>
    </sheetView>
  </sheetViews>
  <sheetFormatPr defaultRowHeight="15" x14ac:dyDescent="0.25"/>
  <sheetData>
    <row r="1" spans="1:12" x14ac:dyDescent="0.25">
      <c r="A1" s="20" t="s">
        <v>0</v>
      </c>
      <c r="B1" s="21"/>
      <c r="C1" s="21"/>
      <c r="D1" s="21"/>
      <c r="E1" s="21"/>
      <c r="F1" s="22"/>
    </row>
    <row r="2" spans="1:12" x14ac:dyDescent="0.25">
      <c r="A2" s="23" t="s">
        <v>1</v>
      </c>
      <c r="B2" s="23"/>
      <c r="C2" s="23"/>
      <c r="D2" s="23"/>
      <c r="E2" s="23"/>
      <c r="F2" s="23"/>
    </row>
    <row r="3" spans="1:12" x14ac:dyDescent="0.25">
      <c r="A3" s="1"/>
      <c r="B3" s="1"/>
      <c r="C3" s="1"/>
      <c r="D3" s="1"/>
      <c r="E3" s="1"/>
      <c r="F3" s="1"/>
    </row>
    <row r="4" spans="1:12" x14ac:dyDescent="0.25">
      <c r="A4" s="2" t="s">
        <v>2</v>
      </c>
      <c r="B4" s="2" t="s">
        <v>3</v>
      </c>
      <c r="C4" s="2" t="s">
        <v>4</v>
      </c>
      <c r="D4" s="2" t="s">
        <v>5</v>
      </c>
      <c r="E4" s="2">
        <v>4</v>
      </c>
      <c r="F4" s="2" t="s">
        <v>7</v>
      </c>
    </row>
    <row r="5" spans="1:12" x14ac:dyDescent="0.25">
      <c r="A5" s="3" t="s">
        <v>8</v>
      </c>
      <c r="B5" s="5">
        <v>30</v>
      </c>
      <c r="C5" s="6">
        <v>30</v>
      </c>
      <c r="D5" s="6">
        <v>35</v>
      </c>
      <c r="E5" s="6">
        <v>40</v>
      </c>
      <c r="F5" s="6">
        <v>45</v>
      </c>
    </row>
    <row r="6" spans="1:12" x14ac:dyDescent="0.25">
      <c r="A6" s="4">
        <v>301</v>
      </c>
      <c r="B6" s="4">
        <v>257243</v>
      </c>
      <c r="C6" s="4">
        <v>260618</v>
      </c>
      <c r="D6" s="4">
        <v>264042</v>
      </c>
      <c r="E6" s="4">
        <v>267518</v>
      </c>
      <c r="F6" s="4">
        <v>271046</v>
      </c>
    </row>
    <row r="7" spans="1:12" x14ac:dyDescent="0.25">
      <c r="A7" s="4">
        <v>302</v>
      </c>
      <c r="B7" s="4" t="e">
        <f>'2011-2013'!#REF!+(('2011-2013'!#REF!-'2011-2013'!#REF!)/2)</f>
        <v>#REF!</v>
      </c>
      <c r="C7" s="4" t="e">
        <f>'2011-2013'!#REF!+(('2011-2013'!#REF!-'2011-2013'!#REF!)/2)</f>
        <v>#REF!</v>
      </c>
      <c r="D7" s="4" t="e">
        <f>'2011-2013'!#REF!+(('2011-2013'!#REF!-'2011-2013'!#REF!)/2)</f>
        <v>#REF!</v>
      </c>
      <c r="E7" s="4" t="e">
        <f>'2011-2013'!#REF!+(('2011-2013'!#REF!-'2011-2013'!#REF!)/2)</f>
        <v>#REF!</v>
      </c>
      <c r="F7" s="4" t="e">
        <f>'2011-2013'!#REF!+(('2011-2013'!#REF!-'2011-2013'!#REF!)/2)</f>
        <v>#REF!</v>
      </c>
      <c r="H7" s="8" t="e">
        <f>B7/B6-1</f>
        <v>#REF!</v>
      </c>
      <c r="I7" s="8" t="e">
        <f t="shared" ref="I7:L7" si="0">C7/C6-1</f>
        <v>#REF!</v>
      </c>
      <c r="J7" s="8" t="e">
        <f t="shared" si="0"/>
        <v>#REF!</v>
      </c>
      <c r="K7" s="8" t="e">
        <f t="shared" si="0"/>
        <v>#REF!</v>
      </c>
      <c r="L7" s="8" t="e">
        <f t="shared" si="0"/>
        <v>#REF!</v>
      </c>
    </row>
    <row r="8" spans="1:12" x14ac:dyDescent="0.25">
      <c r="A8" s="4">
        <v>303</v>
      </c>
      <c r="B8" s="4" t="e">
        <f>'2011-2013'!#REF!+(('2011-2013'!#REF!-'2011-2013'!#REF!)/2)</f>
        <v>#REF!</v>
      </c>
      <c r="C8" s="4" t="e">
        <f>'2011-2013'!#REF!+(('2011-2013'!#REF!-'2011-2013'!#REF!)/2)</f>
        <v>#REF!</v>
      </c>
      <c r="D8" s="4" t="e">
        <f>'2011-2013'!#REF!+(('2011-2013'!#REF!-'2011-2013'!#REF!)/2)</f>
        <v>#REF!</v>
      </c>
      <c r="E8" s="4" t="e">
        <f>'2011-2013'!#REF!+(('2011-2013'!#REF!-'2011-2013'!#REF!)/2)</f>
        <v>#REF!</v>
      </c>
      <c r="F8" s="4" t="e">
        <f>'2011-2013'!#REF!+(('2011-2013'!#REF!-'2011-2013'!#REF!)/2)</f>
        <v>#REF!</v>
      </c>
      <c r="H8" s="8" t="e">
        <f t="shared" ref="H8:H11" si="1">B8/B7-1</f>
        <v>#REF!</v>
      </c>
      <c r="I8" s="8" t="e">
        <f t="shared" ref="I8:I11" si="2">C8/C7-1</f>
        <v>#REF!</v>
      </c>
      <c r="J8" s="8" t="e">
        <f t="shared" ref="J8:J11" si="3">D8/D7-1</f>
        <v>#REF!</v>
      </c>
      <c r="K8" s="8" t="e">
        <f t="shared" ref="K8:K11" si="4">E8/E7-1</f>
        <v>#REF!</v>
      </c>
      <c r="L8" s="8" t="e">
        <f t="shared" ref="L8:L11" si="5">F8/F7-1</f>
        <v>#REF!</v>
      </c>
    </row>
    <row r="9" spans="1:12" x14ac:dyDescent="0.25">
      <c r="A9" s="4">
        <v>304</v>
      </c>
      <c r="B9" s="4" t="e">
        <f>'2011-2013'!#REF!+(('2011-2013'!#REF!-'2011-2013'!#REF!)/2)</f>
        <v>#REF!</v>
      </c>
      <c r="C9" s="4" t="e">
        <f>'2011-2013'!#REF!+(('2011-2013'!#REF!-'2011-2013'!#REF!)/2)</f>
        <v>#REF!</v>
      </c>
      <c r="D9" s="4" t="e">
        <f>'2011-2013'!#REF!+(('2011-2013'!#REF!-'2011-2013'!#REF!)/2)</f>
        <v>#REF!</v>
      </c>
      <c r="E9" s="4" t="e">
        <f>'2011-2013'!#REF!+(('2011-2013'!#REF!-'2011-2013'!#REF!)/2)</f>
        <v>#REF!</v>
      </c>
      <c r="F9" s="4" t="e">
        <f>'2011-2013'!#REF!+(('2011-2013'!#REF!-'2011-2013'!#REF!)/2)</f>
        <v>#REF!</v>
      </c>
      <c r="H9" s="8" t="e">
        <f t="shared" si="1"/>
        <v>#REF!</v>
      </c>
      <c r="I9" s="8" t="e">
        <f t="shared" si="2"/>
        <v>#REF!</v>
      </c>
      <c r="J9" s="8" t="e">
        <f t="shared" si="3"/>
        <v>#REF!</v>
      </c>
      <c r="K9" s="8" t="e">
        <f t="shared" si="4"/>
        <v>#REF!</v>
      </c>
      <c r="L9" s="8" t="e">
        <f t="shared" si="5"/>
        <v>#REF!</v>
      </c>
    </row>
    <row r="10" spans="1:12" x14ac:dyDescent="0.25">
      <c r="A10" s="4">
        <v>305</v>
      </c>
      <c r="B10" s="4" t="e">
        <f>'2011-2013'!#REF!+(('2011-2013'!#REF!-'2011-2013'!#REF!)/2)</f>
        <v>#REF!</v>
      </c>
      <c r="C10" s="4" t="e">
        <f>'2011-2013'!#REF!+(('2011-2013'!#REF!-'2011-2013'!#REF!)/2)</f>
        <v>#REF!</v>
      </c>
      <c r="D10" s="4" t="e">
        <f>'2011-2013'!#REF!+(('2011-2013'!#REF!-'2011-2013'!#REF!)/2)</f>
        <v>#REF!</v>
      </c>
      <c r="E10" s="4" t="e">
        <f>'2011-2013'!#REF!+(('2011-2013'!#REF!-'2011-2013'!#REF!)/2)</f>
        <v>#REF!</v>
      </c>
      <c r="F10" s="4" t="e">
        <f>'2011-2013'!#REF!+(('2011-2013'!#REF!-'2011-2013'!#REF!)/2)</f>
        <v>#REF!</v>
      </c>
      <c r="H10" s="8" t="e">
        <f t="shared" si="1"/>
        <v>#REF!</v>
      </c>
      <c r="I10" s="8" t="e">
        <f t="shared" si="2"/>
        <v>#REF!</v>
      </c>
      <c r="J10" s="8" t="e">
        <f t="shared" si="3"/>
        <v>#REF!</v>
      </c>
      <c r="K10" s="8" t="e">
        <f t="shared" si="4"/>
        <v>#REF!</v>
      </c>
      <c r="L10" s="8" t="e">
        <f t="shared" si="5"/>
        <v>#REF!</v>
      </c>
    </row>
    <row r="11" spans="1:12" x14ac:dyDescent="0.25">
      <c r="A11" s="4">
        <v>306</v>
      </c>
      <c r="B11" s="4" t="e">
        <f>'2011-2013'!#REF!+(('2011-2013'!#REF!-'2011-2013'!#REF!)/2)</f>
        <v>#REF!</v>
      </c>
      <c r="C11" s="4" t="e">
        <f>'2011-2013'!#REF!+(('2011-2013'!#REF!-'2011-2013'!#REF!)/2)</f>
        <v>#REF!</v>
      </c>
      <c r="D11" s="4" t="e">
        <f>'2011-2013'!#REF!+(('2011-2013'!#REF!-'2011-2013'!#REF!)/2)</f>
        <v>#REF!</v>
      </c>
      <c r="E11" s="4" t="e">
        <f>'2011-2013'!#REF!+(('2011-2013'!#REF!-'2011-2013'!#REF!)/2)</f>
        <v>#REF!</v>
      </c>
      <c r="F11" s="4" t="e">
        <f>'2011-2013'!#REF!+(('2011-2013'!#REF!-'2011-2013'!#REF!)/2)</f>
        <v>#REF!</v>
      </c>
      <c r="H11" s="8" t="e">
        <f t="shared" si="1"/>
        <v>#REF!</v>
      </c>
      <c r="I11" s="8" t="e">
        <f t="shared" si="2"/>
        <v>#REF!</v>
      </c>
      <c r="J11" s="8" t="e">
        <f t="shared" si="3"/>
        <v>#REF!</v>
      </c>
      <c r="K11" s="8" t="e">
        <f t="shared" si="4"/>
        <v>#REF!</v>
      </c>
      <c r="L11" s="8" t="e">
        <f t="shared" si="5"/>
        <v>#REF!</v>
      </c>
    </row>
    <row r="12" spans="1:12" x14ac:dyDescent="0.25">
      <c r="A12" s="4">
        <v>307</v>
      </c>
      <c r="B12" s="4" t="e">
        <f>'2011-2013'!#REF!+(('2011-2013'!#REF!-'2011-2013'!#REF!)/2)</f>
        <v>#REF!</v>
      </c>
      <c r="C12" s="4" t="e">
        <f>'2011-2013'!#REF!+(('2011-2013'!#REF!-'2011-2013'!#REF!)/2)</f>
        <v>#REF!</v>
      </c>
      <c r="D12" s="4" t="e">
        <f>'2011-2013'!#REF!+(('2011-2013'!#REF!-'2011-2013'!#REF!)/2)</f>
        <v>#REF!</v>
      </c>
      <c r="E12" s="4" t="e">
        <f>'2011-2013'!#REF!+(('2011-2013'!#REF!-'2011-2013'!#REF!)/2)</f>
        <v>#REF!</v>
      </c>
      <c r="F12" s="4" t="e">
        <f>'2011-2013'!#REF!+(('2011-2013'!#REF!-'2011-2013'!#REF!)/2)</f>
        <v>#REF!</v>
      </c>
    </row>
    <row r="13" spans="1:12" x14ac:dyDescent="0.25">
      <c r="A13" s="4">
        <v>308</v>
      </c>
      <c r="B13" s="4" t="e">
        <f>'2011-2013'!#REF!+(('2011-2013'!#REF!-'2011-2013'!#REF!)/2)</f>
        <v>#REF!</v>
      </c>
      <c r="C13" s="4" t="e">
        <f>'2011-2013'!#REF!+(('2011-2013'!#REF!-'2011-2013'!#REF!)/2)</f>
        <v>#REF!</v>
      </c>
      <c r="D13" s="4" t="e">
        <f>'2011-2013'!#REF!+(('2011-2013'!#REF!-'2011-2013'!#REF!)/2)</f>
        <v>#REF!</v>
      </c>
      <c r="E13" s="4" t="e">
        <f>'2011-2013'!#REF!+(('2011-2013'!#REF!-'2011-2013'!#REF!)/2)</f>
        <v>#REF!</v>
      </c>
      <c r="F13" s="4" t="e">
        <f>'2011-2013'!#REF!+(('2011-2013'!#REF!-'2011-2013'!#REF!)/2)</f>
        <v>#REF!</v>
      </c>
    </row>
    <row r="14" spans="1:12" x14ac:dyDescent="0.25">
      <c r="A14" s="4">
        <v>309</v>
      </c>
      <c r="B14" s="4" t="e">
        <f>'2011-2013'!#REF!+(('2011-2013'!#REF!-'2011-2013'!#REF!)/2)</f>
        <v>#REF!</v>
      </c>
      <c r="C14" s="4" t="e">
        <f>'2011-2013'!#REF!+(('2011-2013'!#REF!-'2011-2013'!#REF!)/2)</f>
        <v>#REF!</v>
      </c>
      <c r="D14" s="4" t="e">
        <f>'2011-2013'!#REF!+(('2011-2013'!#REF!-'2011-2013'!#REF!)/2)</f>
        <v>#REF!</v>
      </c>
      <c r="E14" s="4" t="e">
        <f>'2011-2013'!#REF!+(('2011-2013'!#REF!-'2011-2013'!#REF!)/2)</f>
        <v>#REF!</v>
      </c>
      <c r="F14" s="4" t="e">
        <f>'2011-2013'!#REF!+(('2011-2013'!#REF!-'2011-2013'!#REF!)/2)</f>
        <v>#REF!</v>
      </c>
    </row>
    <row r="15" spans="1:12" x14ac:dyDescent="0.25">
      <c r="A15" s="4">
        <v>310</v>
      </c>
      <c r="B15" s="4" t="e">
        <f>'2011-2013'!#REF!+(('2011-2013'!#REF!-'2011-2013'!#REF!)/2)</f>
        <v>#REF!</v>
      </c>
      <c r="C15" s="4" t="e">
        <f>'2011-2013'!#REF!+(('2011-2013'!#REF!-'2011-2013'!#REF!)/2)</f>
        <v>#REF!</v>
      </c>
      <c r="D15" s="4" t="e">
        <f>'2011-2013'!#REF!+(('2011-2013'!#REF!-'2011-2013'!#REF!)/2)</f>
        <v>#REF!</v>
      </c>
      <c r="E15" s="4" t="e">
        <f>'2011-2013'!#REF!+(('2011-2013'!#REF!-'2011-2013'!#REF!)/2)</f>
        <v>#REF!</v>
      </c>
      <c r="F15" s="4" t="e">
        <f>'2011-2013'!#REF!+(('2011-2013'!#REF!-'2011-2013'!#REF!)/2)</f>
        <v>#REF!</v>
      </c>
    </row>
    <row r="16" spans="1:12" x14ac:dyDescent="0.25">
      <c r="A16" s="4">
        <v>311</v>
      </c>
      <c r="B16" s="4" t="e">
        <f>'2011-2013'!#REF!+(('2011-2013'!#REF!-'2011-2013'!#REF!)/2)</f>
        <v>#REF!</v>
      </c>
      <c r="C16" s="4" t="e">
        <f>'2011-2013'!#REF!+(('2011-2013'!#REF!-'2011-2013'!#REF!)/2)</f>
        <v>#REF!</v>
      </c>
      <c r="D16" s="4" t="e">
        <f>'2011-2013'!#REF!+(('2011-2013'!#REF!-'2011-2013'!#REF!)/2)</f>
        <v>#REF!</v>
      </c>
      <c r="E16" s="4" t="e">
        <f>'2011-2013'!#REF!+(('2011-2013'!#REF!-'2011-2013'!#REF!)/2)</f>
        <v>#REF!</v>
      </c>
      <c r="F16" s="4" t="e">
        <f>'2011-2013'!#REF!+(('2011-2013'!#REF!-'2011-2013'!#REF!)/2)</f>
        <v>#REF!</v>
      </c>
    </row>
    <row r="17" spans="1:6" x14ac:dyDescent="0.25">
      <c r="A17" s="4">
        <v>312</v>
      </c>
      <c r="B17" s="4" t="e">
        <f>'2011-2013'!#REF!+(('2011-2013'!#REF!-'2011-2013'!#REF!)/2)</f>
        <v>#REF!</v>
      </c>
      <c r="C17" s="4" t="e">
        <f>'2011-2013'!#REF!+(('2011-2013'!#REF!-'2011-2013'!#REF!)/2)</f>
        <v>#REF!</v>
      </c>
      <c r="D17" s="4" t="e">
        <f>'2011-2013'!#REF!+(('2011-2013'!#REF!-'2011-2013'!#REF!)/2)</f>
        <v>#REF!</v>
      </c>
      <c r="E17" s="4" t="e">
        <f>'2011-2013'!#REF!+(('2011-2013'!#REF!-'2011-2013'!#REF!)/2)</f>
        <v>#REF!</v>
      </c>
      <c r="F17" s="4" t="e">
        <f>'2011-2013'!#REF!+(('2011-2013'!#REF!-'2011-2013'!#REF!)/2)</f>
        <v>#REF!</v>
      </c>
    </row>
    <row r="18" spans="1:6" x14ac:dyDescent="0.25">
      <c r="A18" s="4">
        <v>313</v>
      </c>
      <c r="B18" s="4" t="e">
        <f>'2011-2013'!#REF!+(('2011-2013'!#REF!-'2011-2013'!#REF!)/2)</f>
        <v>#REF!</v>
      </c>
      <c r="C18" s="4" t="e">
        <f>'2011-2013'!#REF!+(('2011-2013'!#REF!-'2011-2013'!#REF!)/2)</f>
        <v>#REF!</v>
      </c>
      <c r="D18" s="4" t="e">
        <f>'2011-2013'!#REF!+(('2011-2013'!#REF!-'2011-2013'!#REF!)/2)</f>
        <v>#REF!</v>
      </c>
      <c r="E18" s="4" t="e">
        <f>'2011-2013'!#REF!+(('2011-2013'!#REF!-'2011-2013'!#REF!)/2)</f>
        <v>#REF!</v>
      </c>
      <c r="F18" s="4" t="e">
        <f>'2011-2013'!#REF!+(('2011-2013'!#REF!-'2011-2013'!#REF!)/2)</f>
        <v>#REF!</v>
      </c>
    </row>
    <row r="19" spans="1:6" x14ac:dyDescent="0.25">
      <c r="A19" s="4">
        <v>314</v>
      </c>
      <c r="B19" s="4" t="e">
        <f>'2011-2013'!#REF!+(('2011-2013'!#REF!-'2011-2013'!#REF!)/2)</f>
        <v>#REF!</v>
      </c>
      <c r="C19" s="4" t="e">
        <f>'2011-2013'!#REF!+(('2011-2013'!#REF!-'2011-2013'!#REF!)/2)</f>
        <v>#REF!</v>
      </c>
      <c r="D19" s="4" t="e">
        <f>'2011-2013'!#REF!+(('2011-2013'!#REF!-'2011-2013'!#REF!)/2)</f>
        <v>#REF!</v>
      </c>
      <c r="E19" s="4" t="e">
        <f>'2011-2013'!#REF!+(('2011-2013'!#REF!-'2011-2013'!#REF!)/2)</f>
        <v>#REF!</v>
      </c>
      <c r="F19" s="4" t="e">
        <f>'2011-2013'!#REF!+(('2011-2013'!#REF!-'2011-2013'!#REF!)/2)</f>
        <v>#REF!</v>
      </c>
    </row>
    <row r="20" spans="1:6" x14ac:dyDescent="0.25">
      <c r="A20" s="4">
        <v>315</v>
      </c>
      <c r="B20" s="4" t="e">
        <f>'2011-2013'!#REF!+(('2011-2013'!#REF!-'2011-2013'!#REF!)/2)</f>
        <v>#REF!</v>
      </c>
      <c r="C20" s="4" t="e">
        <f>'2011-2013'!#REF!+(('2011-2013'!#REF!-'2011-2013'!#REF!)/2)</f>
        <v>#REF!</v>
      </c>
      <c r="D20" s="4" t="e">
        <f>'2011-2013'!#REF!+(('2011-2013'!#REF!-'2011-2013'!#REF!)/2)</f>
        <v>#REF!</v>
      </c>
      <c r="E20" s="4" t="e">
        <f>'2011-2013'!#REF!+(('2011-2013'!#REF!-'2011-2013'!#REF!)/2)</f>
        <v>#REF!</v>
      </c>
      <c r="F20" s="4" t="e">
        <f>'2011-2013'!#REF!+(('2011-2013'!#REF!-'2011-2013'!#REF!)/2)</f>
        <v>#REF!</v>
      </c>
    </row>
    <row r="21" spans="1:6" x14ac:dyDescent="0.25">
      <c r="A21" s="4">
        <v>316</v>
      </c>
      <c r="B21" s="4" t="e">
        <f>'2011-2013'!#REF!+(('2011-2013'!#REF!-'2011-2013'!#REF!)/2)</f>
        <v>#REF!</v>
      </c>
      <c r="C21" s="4" t="e">
        <f>'2011-2013'!#REF!+(('2011-2013'!#REF!-'2011-2013'!#REF!)/2)</f>
        <v>#REF!</v>
      </c>
      <c r="D21" s="4" t="e">
        <f>'2011-2013'!#REF!+(('2011-2013'!#REF!-'2011-2013'!#REF!)/2)</f>
        <v>#REF!</v>
      </c>
      <c r="E21" s="4" t="e">
        <f>'2011-2013'!#REF!+(('2011-2013'!#REF!-'2011-2013'!#REF!)/2)</f>
        <v>#REF!</v>
      </c>
      <c r="F21" s="4" t="e">
        <f>'2011-2013'!#REF!+(('2011-2013'!#REF!-'2011-2013'!#REF!)/2)</f>
        <v>#REF!</v>
      </c>
    </row>
    <row r="22" spans="1:6" x14ac:dyDescent="0.25">
      <c r="A22" s="4">
        <v>317</v>
      </c>
      <c r="B22" s="4" t="e">
        <f>'2011-2013'!#REF!+(('2011-2013'!#REF!-'2011-2013'!#REF!)/2)</f>
        <v>#REF!</v>
      </c>
      <c r="C22" s="4" t="e">
        <f>'2011-2013'!#REF!+(('2011-2013'!#REF!-'2011-2013'!#REF!)/2)</f>
        <v>#REF!</v>
      </c>
      <c r="D22" s="4" t="e">
        <f>'2011-2013'!#REF!+(('2011-2013'!#REF!-'2011-2013'!#REF!)/2)</f>
        <v>#REF!</v>
      </c>
      <c r="E22" s="4" t="e">
        <f>'2011-2013'!#REF!+(('2011-2013'!#REF!-'2011-2013'!#REF!)/2)</f>
        <v>#REF!</v>
      </c>
      <c r="F22" s="4" t="e">
        <f>'2011-2013'!#REF!+(('2011-2013'!#REF!-'2011-2013'!#REF!)/2)</f>
        <v>#REF!</v>
      </c>
    </row>
    <row r="23" spans="1:6" x14ac:dyDescent="0.25">
      <c r="A23" s="4">
        <v>318</v>
      </c>
      <c r="B23" s="4" t="e">
        <f>'2011-2013'!#REF!+(('2011-2013'!#REF!-'2011-2013'!#REF!)/2)</f>
        <v>#REF!</v>
      </c>
      <c r="C23" s="4" t="e">
        <f>'2011-2013'!#REF!+(('2011-2013'!#REF!-'2011-2013'!#REF!)/2)</f>
        <v>#REF!</v>
      </c>
      <c r="D23" s="4" t="e">
        <f>'2011-2013'!#REF!+(('2011-2013'!#REF!-'2011-2013'!#REF!)/2)</f>
        <v>#REF!</v>
      </c>
      <c r="E23" s="4" t="e">
        <f>'2011-2013'!#REF!+(('2011-2013'!#REF!-'2011-2013'!#REF!)/2)</f>
        <v>#REF!</v>
      </c>
      <c r="F23" s="4" t="e">
        <f>'2011-2013'!#REF!+(('2011-2013'!#REF!-'2011-2013'!#REF!)/2)</f>
        <v>#REF!</v>
      </c>
    </row>
    <row r="24" spans="1:6" x14ac:dyDescent="0.25">
      <c r="A24" s="4">
        <v>319</v>
      </c>
      <c r="B24" s="4" t="e">
        <f>'2011-2013'!#REF!+(('2011-2013'!#REF!-'2011-2013'!#REF!)/2)</f>
        <v>#REF!</v>
      </c>
      <c r="C24" s="4" t="e">
        <f>'2011-2013'!#REF!+(('2011-2013'!#REF!-'2011-2013'!#REF!)/2)</f>
        <v>#REF!</v>
      </c>
      <c r="D24" s="4" t="e">
        <f>'2011-2013'!#REF!+(('2011-2013'!#REF!-'2011-2013'!#REF!)/2)</f>
        <v>#REF!</v>
      </c>
      <c r="E24" s="4" t="e">
        <f>'2011-2013'!#REF!+(('2011-2013'!#REF!-'2011-2013'!#REF!)/2)</f>
        <v>#REF!</v>
      </c>
      <c r="F24" s="4" t="e">
        <f>'2011-2013'!#REF!+(('2011-2013'!#REF!-'2011-2013'!#REF!)/2)</f>
        <v>#REF!</v>
      </c>
    </row>
    <row r="25" spans="1:6" x14ac:dyDescent="0.25">
      <c r="A25" s="4">
        <v>320</v>
      </c>
      <c r="B25" s="4" t="e">
        <f>'2011-2013'!#REF!+(('2011-2013'!#REF!-'2011-2013'!#REF!)/2)</f>
        <v>#REF!</v>
      </c>
      <c r="C25" s="4" t="e">
        <f>'2011-2013'!#REF!+(('2011-2013'!#REF!-'2011-2013'!#REF!)/2)</f>
        <v>#REF!</v>
      </c>
      <c r="D25" s="4" t="e">
        <f>'2011-2013'!#REF!+(('2011-2013'!#REF!-'2011-2013'!#REF!)/2)</f>
        <v>#REF!</v>
      </c>
      <c r="E25" s="4" t="e">
        <f>'2011-2013'!#REF!+(('2011-2013'!#REF!-'2011-2013'!#REF!)/2)</f>
        <v>#REF!</v>
      </c>
      <c r="F25" s="4" t="e">
        <f>'2011-2013'!#REF!+(('2011-2013'!#REF!-'2011-2013'!#REF!)/2)</f>
        <v>#REF!</v>
      </c>
    </row>
    <row r="26" spans="1:6" x14ac:dyDescent="0.25">
      <c r="A26" s="4">
        <v>321</v>
      </c>
      <c r="B26" s="4" t="e">
        <f>'2011-2013'!#REF!+(('2011-2013'!#REF!-'2011-2013'!#REF!)/2)</f>
        <v>#REF!</v>
      </c>
      <c r="C26" s="4" t="e">
        <f>'2011-2013'!#REF!+(('2011-2013'!#REF!-'2011-2013'!#REF!)/2)</f>
        <v>#REF!</v>
      </c>
      <c r="D26" s="4" t="e">
        <f>'2011-2013'!#REF!+(('2011-2013'!#REF!-'2011-2013'!#REF!)/2)</f>
        <v>#REF!</v>
      </c>
      <c r="E26" s="4" t="e">
        <f>'2011-2013'!#REF!+(('2011-2013'!#REF!-'2011-2013'!#REF!)/2)</f>
        <v>#REF!</v>
      </c>
      <c r="F26" s="4" t="e">
        <f>'2011-2013'!#REF!+(('2011-2013'!#REF!-'2011-2013'!#REF!)/2)</f>
        <v>#REF!</v>
      </c>
    </row>
    <row r="27" spans="1:6" x14ac:dyDescent="0.25">
      <c r="A27" s="4">
        <v>322</v>
      </c>
      <c r="B27" s="4" t="e">
        <f>'2011-2013'!#REF!+(('2011-2013'!#REF!-'2011-2013'!#REF!)/2)</f>
        <v>#REF!</v>
      </c>
      <c r="C27" s="4" t="e">
        <f>'2011-2013'!#REF!+(('2011-2013'!#REF!-'2011-2013'!#REF!)/2)</f>
        <v>#REF!</v>
      </c>
      <c r="D27" s="4" t="e">
        <f>'2011-2013'!#REF!+(('2011-2013'!#REF!-'2011-2013'!#REF!)/2)</f>
        <v>#REF!</v>
      </c>
      <c r="E27" s="4" t="e">
        <f>'2011-2013'!#REF!+(('2011-2013'!#REF!-'2011-2013'!#REF!)/2)</f>
        <v>#REF!</v>
      </c>
      <c r="F27" s="4" t="e">
        <f>'2011-2013'!#REF!+(('2011-2013'!#REF!-'2011-2013'!#REF!)/2)</f>
        <v>#REF!</v>
      </c>
    </row>
    <row r="28" spans="1:6" x14ac:dyDescent="0.25">
      <c r="A28" s="4">
        <v>323</v>
      </c>
      <c r="B28" s="4" t="e">
        <f>'2011-2013'!#REF!+(('2011-2013'!#REF!-'2011-2013'!#REF!)/2)</f>
        <v>#REF!</v>
      </c>
      <c r="C28" s="4" t="e">
        <f>'2011-2013'!#REF!+(('2011-2013'!#REF!-'2011-2013'!#REF!)/2)</f>
        <v>#REF!</v>
      </c>
      <c r="D28" s="4" t="e">
        <f>'2011-2013'!#REF!+(('2011-2013'!#REF!-'2011-2013'!#REF!)/2)</f>
        <v>#REF!</v>
      </c>
      <c r="E28" s="4" t="e">
        <f>'2011-2013'!#REF!+(('2011-2013'!#REF!-'2011-2013'!#REF!)/2)</f>
        <v>#REF!</v>
      </c>
      <c r="F28" s="4" t="e">
        <f>'2011-2013'!#REF!+(('2011-2013'!#REF!-'2011-2013'!#REF!)/2)</f>
        <v>#REF!</v>
      </c>
    </row>
    <row r="29" spans="1:6" x14ac:dyDescent="0.25">
      <c r="A29" s="4">
        <v>324</v>
      </c>
      <c r="B29" s="4" t="e">
        <f>'2011-2013'!#REF!+(('2011-2013'!#REF!-'2011-2013'!#REF!)/2)</f>
        <v>#REF!</v>
      </c>
      <c r="C29" s="4" t="e">
        <f>'2011-2013'!#REF!+(('2011-2013'!#REF!-'2011-2013'!#REF!)/2)</f>
        <v>#REF!</v>
      </c>
      <c r="D29" s="4" t="e">
        <f>'2011-2013'!#REF!+(('2011-2013'!#REF!-'2011-2013'!#REF!)/2)</f>
        <v>#REF!</v>
      </c>
      <c r="E29" s="4" t="e">
        <f>'2011-2013'!#REF!+(('2011-2013'!#REF!-'2011-2013'!#REF!)/2)</f>
        <v>#REF!</v>
      </c>
      <c r="F29" s="4" t="e">
        <f>'2011-2013'!#REF!+(('2011-2013'!#REF!-'2011-2013'!#REF!)/2)</f>
        <v>#REF!</v>
      </c>
    </row>
    <row r="30" spans="1:6" x14ac:dyDescent="0.25">
      <c r="A30" s="4">
        <v>325</v>
      </c>
      <c r="B30" s="4" t="e">
        <f>'2011-2013'!#REF!+(('2011-2013'!#REF!-'2011-2013'!#REF!)/2)</f>
        <v>#REF!</v>
      </c>
      <c r="C30" s="4" t="e">
        <f>'2011-2013'!#REF!+(('2011-2013'!#REF!-'2011-2013'!#REF!)/2)</f>
        <v>#REF!</v>
      </c>
      <c r="D30" s="4" t="e">
        <f>'2011-2013'!#REF!+(('2011-2013'!#REF!-'2011-2013'!#REF!)/2)</f>
        <v>#REF!</v>
      </c>
      <c r="E30" s="4" t="e">
        <f>'2011-2013'!#REF!+(('2011-2013'!#REF!-'2011-2013'!#REF!)/2)</f>
        <v>#REF!</v>
      </c>
      <c r="F30" s="4" t="e">
        <f>'2011-2013'!#REF!+(('2011-2013'!#REF!-'2011-2013'!#REF!)/2)</f>
        <v>#REF!</v>
      </c>
    </row>
    <row r="31" spans="1:6" x14ac:dyDescent="0.25">
      <c r="A31" s="4">
        <v>326</v>
      </c>
      <c r="B31" s="4" t="e">
        <f>'2011-2013'!#REF!+(('2011-2013'!#REF!-'2011-2013'!#REF!)/2)</f>
        <v>#REF!</v>
      </c>
      <c r="C31" s="4" t="e">
        <f>'2011-2013'!#REF!+(('2011-2013'!#REF!-'2011-2013'!#REF!)/2)</f>
        <v>#REF!</v>
      </c>
      <c r="D31" s="4" t="e">
        <f>'2011-2013'!#REF!+(('2011-2013'!#REF!-'2011-2013'!#REF!)/2)</f>
        <v>#REF!</v>
      </c>
      <c r="E31" s="4" t="e">
        <f>'2011-2013'!#REF!+(('2011-2013'!#REF!-'2011-2013'!#REF!)/2)</f>
        <v>#REF!</v>
      </c>
      <c r="F31" s="4" t="e">
        <f>'2011-2013'!#REF!+(('2011-2013'!#REF!-'2011-2013'!#REF!)/2)</f>
        <v>#REF!</v>
      </c>
    </row>
    <row r="32" spans="1:6" x14ac:dyDescent="0.25">
      <c r="A32" s="4">
        <v>327</v>
      </c>
      <c r="B32" s="4" t="e">
        <f>'2011-2013'!#REF!+(('2011-2013'!#REF!-'2011-2013'!#REF!)/2)</f>
        <v>#REF!</v>
      </c>
      <c r="C32" s="4" t="e">
        <f>'2011-2013'!#REF!+(('2011-2013'!#REF!-'2011-2013'!#REF!)/2)</f>
        <v>#REF!</v>
      </c>
      <c r="D32" s="4" t="e">
        <f>'2011-2013'!#REF!+(('2011-2013'!#REF!-'2011-2013'!#REF!)/2)</f>
        <v>#REF!</v>
      </c>
      <c r="E32" s="4" t="e">
        <f>'2011-2013'!#REF!+(('2011-2013'!#REF!-'2011-2013'!#REF!)/2)</f>
        <v>#REF!</v>
      </c>
      <c r="F32" s="4" t="e">
        <f>'2011-2013'!#REF!+(('2011-2013'!#REF!-'2011-2013'!#REF!)/2)</f>
        <v>#REF!</v>
      </c>
    </row>
    <row r="33" spans="1:6" x14ac:dyDescent="0.25">
      <c r="A33" s="4">
        <v>328</v>
      </c>
      <c r="B33" s="4" t="e">
        <f>'2011-2013'!#REF!+(('2011-2013'!#REF!-'2011-2013'!#REF!)/2)</f>
        <v>#REF!</v>
      </c>
      <c r="C33" s="4" t="e">
        <f>'2011-2013'!#REF!+(('2011-2013'!#REF!-'2011-2013'!#REF!)/2)</f>
        <v>#REF!</v>
      </c>
      <c r="D33" s="4" t="e">
        <f>'2011-2013'!#REF!+(('2011-2013'!#REF!-'2011-2013'!#REF!)/2)</f>
        <v>#REF!</v>
      </c>
      <c r="E33" s="4" t="e">
        <f>'2011-2013'!#REF!+(('2011-2013'!#REF!-'2011-2013'!#REF!)/2)</f>
        <v>#REF!</v>
      </c>
      <c r="F33" s="4" t="e">
        <f>'2011-2013'!#REF!+(('2011-2013'!#REF!-'2011-2013'!#REF!)/2)</f>
        <v>#REF!</v>
      </c>
    </row>
    <row r="34" spans="1:6" x14ac:dyDescent="0.25">
      <c r="A34" s="4">
        <v>329</v>
      </c>
      <c r="B34" s="4" t="e">
        <f>'2011-2013'!#REF!+(('2011-2013'!#REF!-'2011-2013'!#REF!)/2)</f>
        <v>#REF!</v>
      </c>
      <c r="C34" s="4" t="e">
        <f>'2011-2013'!#REF!+(('2011-2013'!#REF!-'2011-2013'!#REF!)/2)</f>
        <v>#REF!</v>
      </c>
      <c r="D34" s="4" t="e">
        <f>'2011-2013'!#REF!+(('2011-2013'!#REF!-'2011-2013'!#REF!)/2)</f>
        <v>#REF!</v>
      </c>
      <c r="E34" s="4" t="e">
        <f>'2011-2013'!#REF!+(('2011-2013'!#REF!-'2011-2013'!#REF!)/2)</f>
        <v>#REF!</v>
      </c>
      <c r="F34" s="4" t="e">
        <f>'2011-2013'!#REF!+(('2011-2013'!#REF!-'2011-2013'!#REF!)/2)</f>
        <v>#REF!</v>
      </c>
    </row>
    <row r="35" spans="1:6" x14ac:dyDescent="0.25">
      <c r="A35" s="4">
        <v>330</v>
      </c>
      <c r="B35" s="4" t="e">
        <f>'2011-2013'!#REF!+(('2011-2013'!#REF!-'2011-2013'!#REF!)/2)</f>
        <v>#REF!</v>
      </c>
      <c r="C35" s="4" t="e">
        <f>'2011-2013'!#REF!+(('2011-2013'!#REF!-'2011-2013'!#REF!)/2)</f>
        <v>#REF!</v>
      </c>
      <c r="D35" s="4" t="e">
        <f>'2011-2013'!#REF!+(('2011-2013'!#REF!-'2011-2013'!#REF!)/2)</f>
        <v>#REF!</v>
      </c>
      <c r="E35" s="4" t="e">
        <f>'2011-2013'!#REF!+(('2011-2013'!#REF!-'2011-2013'!#REF!)/2)</f>
        <v>#REF!</v>
      </c>
      <c r="F35" s="4" t="e">
        <f>'2011-2013'!#REF!+(('2011-2013'!#REF!-'2011-2013'!#REF!)/2)</f>
        <v>#REF!</v>
      </c>
    </row>
    <row r="36" spans="1:6" x14ac:dyDescent="0.25">
      <c r="A36" s="4">
        <v>331</v>
      </c>
      <c r="B36" s="4" t="e">
        <f>'2011-2013'!#REF!+(('2011-2013'!#REF!-'2011-2013'!#REF!)/2)</f>
        <v>#REF!</v>
      </c>
      <c r="C36" s="4" t="e">
        <f>'2011-2013'!#REF!+(('2011-2013'!#REF!-'2011-2013'!#REF!)/2)</f>
        <v>#REF!</v>
      </c>
      <c r="D36" s="4" t="e">
        <f>'2011-2013'!#REF!+(('2011-2013'!#REF!-'2011-2013'!#REF!)/2)</f>
        <v>#REF!</v>
      </c>
      <c r="E36" s="4" t="e">
        <f>'2011-2013'!#REF!+(('2011-2013'!#REF!-'2011-2013'!#REF!)/2)</f>
        <v>#REF!</v>
      </c>
      <c r="F36" s="4" t="e">
        <f>'2011-2013'!#REF!+(('2011-2013'!#REF!-'2011-2013'!#REF!)/2)</f>
        <v>#REF!</v>
      </c>
    </row>
    <row r="37" spans="1:6" x14ac:dyDescent="0.25">
      <c r="A37" s="4">
        <v>332</v>
      </c>
      <c r="B37" s="4" t="e">
        <f>'2011-2013'!#REF!+(('2011-2013'!#REF!-'2011-2013'!#REF!)/2)</f>
        <v>#REF!</v>
      </c>
      <c r="C37" s="4" t="e">
        <f>'2011-2013'!#REF!+(('2011-2013'!#REF!-'2011-2013'!#REF!)/2)</f>
        <v>#REF!</v>
      </c>
      <c r="D37" s="4" t="e">
        <f>'2011-2013'!#REF!+(('2011-2013'!#REF!-'2011-2013'!#REF!)/2)</f>
        <v>#REF!</v>
      </c>
      <c r="E37" s="4" t="e">
        <f>'2011-2013'!#REF!+(('2011-2013'!#REF!-'2011-2013'!#REF!)/2)</f>
        <v>#REF!</v>
      </c>
      <c r="F37" s="4" t="e">
        <f>'2011-2013'!#REF!+(('2011-2013'!#REF!-'2011-2013'!#REF!)/2)</f>
        <v>#REF!</v>
      </c>
    </row>
    <row r="40" spans="1:6" x14ac:dyDescent="0.25">
      <c r="A40" s="20" t="s">
        <v>0</v>
      </c>
      <c r="B40" s="21"/>
      <c r="C40" s="21"/>
      <c r="D40" s="21"/>
      <c r="E40" s="21"/>
      <c r="F40" s="22"/>
    </row>
    <row r="41" spans="1:6" x14ac:dyDescent="0.25">
      <c r="A41" s="23" t="s">
        <v>9</v>
      </c>
      <c r="B41" s="23"/>
      <c r="C41" s="23"/>
      <c r="D41" s="23"/>
      <c r="E41" s="23"/>
      <c r="F41" s="23"/>
    </row>
    <row r="42" spans="1:6" x14ac:dyDescent="0.25">
      <c r="A42" s="1"/>
      <c r="B42" s="1" t="s">
        <v>10</v>
      </c>
      <c r="C42" s="1"/>
      <c r="D42" s="1"/>
      <c r="E42" s="1"/>
      <c r="F42" s="1"/>
    </row>
    <row r="43" spans="1:6" x14ac:dyDescent="0.25">
      <c r="A43" s="2" t="s">
        <v>2</v>
      </c>
      <c r="B43" s="2" t="s">
        <v>3</v>
      </c>
      <c r="C43" s="2" t="s">
        <v>4</v>
      </c>
      <c r="D43" s="2" t="s">
        <v>5</v>
      </c>
      <c r="E43" s="2" t="s">
        <v>6</v>
      </c>
      <c r="F43" s="2" t="s">
        <v>7</v>
      </c>
    </row>
    <row r="44" spans="1:6" x14ac:dyDescent="0.25">
      <c r="A44" s="3" t="s">
        <v>8</v>
      </c>
      <c r="B44" s="5">
        <v>30</v>
      </c>
      <c r="C44" s="6">
        <v>30</v>
      </c>
      <c r="D44" s="6">
        <v>35</v>
      </c>
      <c r="E44" s="6">
        <v>40</v>
      </c>
      <c r="F44" s="6">
        <v>45</v>
      </c>
    </row>
    <row r="45" spans="1:6" x14ac:dyDescent="0.25">
      <c r="A45" s="4">
        <v>301</v>
      </c>
      <c r="B45" s="4">
        <v>268243</v>
      </c>
      <c r="C45" s="4">
        <v>271618</v>
      </c>
      <c r="D45" s="4">
        <v>275042</v>
      </c>
      <c r="E45" s="4">
        <v>278518</v>
      </c>
      <c r="F45" s="4">
        <v>282046</v>
      </c>
    </row>
    <row r="46" spans="1:6" x14ac:dyDescent="0.25">
      <c r="A46" s="4">
        <v>302</v>
      </c>
      <c r="B46" s="4">
        <v>274992</v>
      </c>
      <c r="C46" s="4">
        <v>278467</v>
      </c>
      <c r="D46" s="4">
        <v>281995</v>
      </c>
      <c r="E46" s="4">
        <v>285653.45</v>
      </c>
      <c r="F46" s="4">
        <v>289455.65999999997</v>
      </c>
    </row>
    <row r="47" spans="1:6" x14ac:dyDescent="0.25">
      <c r="A47" s="4">
        <v>303</v>
      </c>
      <c r="B47" s="4">
        <v>281943</v>
      </c>
      <c r="C47" s="4">
        <v>285599.05800000002</v>
      </c>
      <c r="D47" s="4">
        <v>289400.22200000001</v>
      </c>
      <c r="E47" s="4">
        <v>293256.82400000002</v>
      </c>
      <c r="F47" s="4">
        <v>297173.04800000001</v>
      </c>
    </row>
    <row r="48" spans="1:6" x14ac:dyDescent="0.25">
      <c r="A48" s="4">
        <v>304</v>
      </c>
      <c r="B48" s="4">
        <v>289342.69199999998</v>
      </c>
      <c r="C48" s="4">
        <v>293198.24800000002</v>
      </c>
      <c r="D48" s="4">
        <v>297113.42599999998</v>
      </c>
      <c r="E48" s="4">
        <v>301087.18</v>
      </c>
      <c r="F48" s="4">
        <v>305120.55599999998</v>
      </c>
    </row>
    <row r="49" spans="1:6" x14ac:dyDescent="0.25">
      <c r="A49" s="4">
        <v>305</v>
      </c>
      <c r="B49" s="4">
        <v>297055.89600000001</v>
      </c>
      <c r="C49" s="4">
        <v>301028.60399999999</v>
      </c>
      <c r="D49" s="4">
        <v>305059.88799999998</v>
      </c>
      <c r="E49" s="4">
        <v>309151.84000000003</v>
      </c>
      <c r="F49" s="4">
        <v>313305.50599999999</v>
      </c>
    </row>
    <row r="50" spans="1:6" x14ac:dyDescent="0.25">
      <c r="A50" s="4">
        <v>306</v>
      </c>
      <c r="B50" s="4">
        <v>305000.266</v>
      </c>
      <c r="C50" s="4">
        <v>309092.21799999999</v>
      </c>
      <c r="D50" s="4">
        <v>313244.83799999999</v>
      </c>
      <c r="E50" s="4">
        <v>317460.21799999999</v>
      </c>
      <c r="F50" s="4">
        <v>321738.35800000001</v>
      </c>
    </row>
    <row r="51" spans="1:6" x14ac:dyDescent="0.25">
      <c r="A51" s="4">
        <v>307</v>
      </c>
      <c r="B51" s="4">
        <v>313184.17</v>
      </c>
      <c r="C51" s="4">
        <v>317397.45799999998</v>
      </c>
      <c r="D51" s="4">
        <v>321674.55200000003</v>
      </c>
      <c r="E51" s="4">
        <v>326043.15804000001</v>
      </c>
      <c r="F51" s="4">
        <v>330603.11135999998</v>
      </c>
    </row>
    <row r="52" spans="1:6" x14ac:dyDescent="0.25">
      <c r="A52" s="4">
        <v>308</v>
      </c>
      <c r="B52" s="4">
        <v>321611.79200000002</v>
      </c>
      <c r="C52" s="4">
        <v>325977.11882999999</v>
      </c>
      <c r="D52" s="4">
        <v>330535.98954000004</v>
      </c>
      <c r="E52" s="4">
        <v>335165.22990000003</v>
      </c>
      <c r="F52" s="4">
        <v>339862.67469000001</v>
      </c>
    </row>
    <row r="53" spans="1:6" x14ac:dyDescent="0.25">
      <c r="A53" s="4">
        <v>309</v>
      </c>
      <c r="B53" s="4">
        <v>330468.86771999998</v>
      </c>
      <c r="C53" s="4">
        <v>335095.94286000001</v>
      </c>
      <c r="D53" s="4">
        <v>339792.30504000001</v>
      </c>
      <c r="E53" s="4">
        <v>344559.03687000001</v>
      </c>
      <c r="F53" s="4">
        <v>349397.22096000001</v>
      </c>
    </row>
    <row r="54" spans="1:6" x14ac:dyDescent="0.25">
      <c r="A54" s="4">
        <v>310</v>
      </c>
      <c r="B54" s="4">
        <v>339724.10061000002</v>
      </c>
      <c r="C54" s="4">
        <v>344489.74982999999</v>
      </c>
      <c r="D54" s="4">
        <v>349326.85131</v>
      </c>
      <c r="E54" s="4">
        <v>354236.48766000004</v>
      </c>
      <c r="F54" s="4">
        <v>359220.82410000003</v>
      </c>
    </row>
    <row r="55" spans="1:6" x14ac:dyDescent="0.25">
      <c r="A55" s="4">
        <v>311</v>
      </c>
      <c r="B55" s="4">
        <v>349256.48165999999</v>
      </c>
      <c r="C55" s="4">
        <v>354165.03539999999</v>
      </c>
      <c r="D55" s="4">
        <v>359148.28922999999</v>
      </c>
      <c r="E55" s="4">
        <v>364206.24315000005</v>
      </c>
      <c r="F55" s="4">
        <v>369338.89715999999</v>
      </c>
    </row>
    <row r="56" spans="1:6" x14ac:dyDescent="0.25">
      <c r="A56" s="4">
        <v>312</v>
      </c>
      <c r="B56" s="4">
        <v>359074.67174999998</v>
      </c>
      <c r="C56" s="4">
        <v>364131.54306000005</v>
      </c>
      <c r="D56" s="4">
        <v>369263.11446000001</v>
      </c>
      <c r="E56" s="4">
        <v>374472.63378000003</v>
      </c>
      <c r="F56" s="4">
        <v>379759.01840999996</v>
      </c>
    </row>
    <row r="57" spans="1:6" x14ac:dyDescent="0.25">
      <c r="A57" s="4">
        <v>313</v>
      </c>
      <c r="B57" s="4">
        <v>369187.33175999997</v>
      </c>
      <c r="C57" s="4">
        <v>374394.68585999997</v>
      </c>
      <c r="D57" s="4">
        <v>379681.07049000001</v>
      </c>
      <c r="E57" s="4">
        <v>385046.48565000005</v>
      </c>
      <c r="F57" s="4">
        <v>390493.09655999998</v>
      </c>
    </row>
    <row r="58" spans="1:6" x14ac:dyDescent="0.25">
      <c r="A58" s="4">
        <v>314</v>
      </c>
      <c r="B58" s="4">
        <v>379604.20517999999</v>
      </c>
      <c r="C58" s="4">
        <v>384968.53772999998</v>
      </c>
      <c r="D58" s="4">
        <v>390412.98342</v>
      </c>
      <c r="E58" s="4">
        <v>395938.62485999998</v>
      </c>
      <c r="F58" s="4">
        <v>401548.70987999998</v>
      </c>
    </row>
    <row r="59" spans="1:6" x14ac:dyDescent="0.25">
      <c r="A59" s="4">
        <v>315</v>
      </c>
      <c r="B59" s="4">
        <v>390332.87027999997</v>
      </c>
      <c r="C59" s="4">
        <v>395857.42911000003</v>
      </c>
      <c r="D59" s="4">
        <v>401465.34891</v>
      </c>
      <c r="E59" s="4">
        <v>407157.71229</v>
      </c>
      <c r="F59" s="4">
        <v>412936.68446999998</v>
      </c>
    </row>
    <row r="60" spans="1:6" x14ac:dyDescent="0.25">
      <c r="A60" s="4">
        <v>316</v>
      </c>
      <c r="B60" s="4">
        <v>401383.07055</v>
      </c>
      <c r="C60" s="4">
        <v>407074.35132000002</v>
      </c>
      <c r="D60" s="4">
        <v>412851.15827999997</v>
      </c>
      <c r="E60" s="4">
        <v>418715.65665000002</v>
      </c>
      <c r="F60" s="4">
        <v>424666.76382000005</v>
      </c>
    </row>
    <row r="61" spans="1:6" x14ac:dyDescent="0.25">
      <c r="A61" s="4">
        <v>317</v>
      </c>
      <c r="B61" s="4">
        <v>412765.63209000003</v>
      </c>
      <c r="C61" s="4">
        <v>418627.96523999999</v>
      </c>
      <c r="D61" s="4">
        <v>424577.98980000004</v>
      </c>
      <c r="E61" s="4">
        <v>430617.87098999997</v>
      </c>
      <c r="F61" s="4">
        <v>436746.52620000002</v>
      </c>
    </row>
    <row r="62" spans="1:6" x14ac:dyDescent="0.25">
      <c r="A62" s="4">
        <v>318</v>
      </c>
      <c r="B62" s="4">
        <v>424489.21577999997</v>
      </c>
      <c r="C62" s="4">
        <v>430526.93174999999</v>
      </c>
      <c r="D62" s="4">
        <v>436655.58695999999</v>
      </c>
      <c r="E62" s="4">
        <v>442876.26402</v>
      </c>
      <c r="F62" s="4">
        <v>449188.96293000004</v>
      </c>
    </row>
    <row r="63" spans="1:6" x14ac:dyDescent="0.25">
      <c r="A63" s="4">
        <v>319</v>
      </c>
      <c r="B63" s="4">
        <v>436563.56510999997</v>
      </c>
      <c r="C63" s="4">
        <v>442782.07695000002</v>
      </c>
      <c r="D63" s="4">
        <v>449094.77585999999</v>
      </c>
      <c r="E63" s="4">
        <v>455501.66184000002</v>
      </c>
      <c r="F63" s="4">
        <v>462003.8175</v>
      </c>
    </row>
    <row r="64" spans="1:6" x14ac:dyDescent="0.25">
      <c r="A64" s="4">
        <v>320</v>
      </c>
      <c r="B64" s="4">
        <v>449001.67139999999</v>
      </c>
      <c r="C64" s="4">
        <v>455407.47477000003</v>
      </c>
      <c r="D64" s="4">
        <v>461909.63043000002</v>
      </c>
      <c r="E64" s="4">
        <v>468508.13838000002</v>
      </c>
      <c r="F64" s="4">
        <v>475205.16383999999</v>
      </c>
    </row>
    <row r="65" spans="1:6" x14ac:dyDescent="0.25">
      <c r="A65" s="4">
        <v>321</v>
      </c>
      <c r="B65" s="4">
        <v>461813.27813999995</v>
      </c>
      <c r="C65" s="4">
        <v>468410.70348000003</v>
      </c>
      <c r="D65" s="4">
        <v>475106.64633000002</v>
      </c>
      <c r="E65" s="4">
        <v>481904.35451999999</v>
      </c>
      <c r="F65" s="4">
        <v>488803.82805000001</v>
      </c>
    </row>
    <row r="66" spans="1:6" x14ac:dyDescent="0.25">
      <c r="A66" s="4">
        <v>322</v>
      </c>
      <c r="B66" s="4">
        <v>475008.12882000004</v>
      </c>
      <c r="C66" s="4">
        <v>481802.58918000001</v>
      </c>
      <c r="D66" s="4">
        <v>488699.89749</v>
      </c>
      <c r="E66" s="4">
        <v>495701.13636</v>
      </c>
      <c r="F66" s="4">
        <v>502807.3884</v>
      </c>
    </row>
    <row r="67" spans="1:6" x14ac:dyDescent="0.25">
      <c r="A67" s="4">
        <v>323</v>
      </c>
      <c r="B67" s="4">
        <v>488599.21476</v>
      </c>
      <c r="C67" s="4">
        <v>495598.28840999998</v>
      </c>
      <c r="D67" s="4">
        <v>502703.45784000005</v>
      </c>
      <c r="E67" s="4">
        <v>509913.64043999999</v>
      </c>
      <c r="F67" s="4">
        <v>517234.24925999995</v>
      </c>
    </row>
    <row r="68" spans="1:6" x14ac:dyDescent="0.25">
      <c r="A68" s="4">
        <v>324</v>
      </c>
      <c r="B68" s="4">
        <v>502598.44467</v>
      </c>
      <c r="C68" s="4">
        <v>509807.54465999996</v>
      </c>
      <c r="D68" s="4">
        <v>517124.90565000003</v>
      </c>
      <c r="E68" s="4">
        <v>524551.61025000003</v>
      </c>
      <c r="F68" s="4">
        <v>532090.90628999996</v>
      </c>
    </row>
    <row r="69" spans="1:6" x14ac:dyDescent="0.25">
      <c r="A69" s="4">
        <v>325</v>
      </c>
      <c r="B69" s="4">
        <v>517016.64464999997</v>
      </c>
      <c r="C69" s="4">
        <v>524442.26664000005</v>
      </c>
      <c r="D69" s="4">
        <v>531979.39746000001</v>
      </c>
      <c r="E69" s="4">
        <v>539629.11972000008</v>
      </c>
      <c r="F69" s="4">
        <v>547393.59863999998</v>
      </c>
    </row>
    <row r="70" spans="1:6" x14ac:dyDescent="0.25">
      <c r="A70" s="4">
        <v>326</v>
      </c>
      <c r="B70" s="4">
        <v>531866.80602000002</v>
      </c>
      <c r="C70" s="4">
        <v>539514.36306</v>
      </c>
      <c r="D70" s="4">
        <v>547278.84198000003</v>
      </c>
      <c r="E70" s="4">
        <v>555158.07756000001</v>
      </c>
      <c r="F70" s="4">
        <v>563156.40023999999</v>
      </c>
    </row>
    <row r="71" spans="1:6" x14ac:dyDescent="0.25">
      <c r="A71" s="4">
        <v>327</v>
      </c>
      <c r="B71" s="4">
        <v>547164.08532000007</v>
      </c>
      <c r="C71" s="4">
        <v>555042.23829000001</v>
      </c>
      <c r="D71" s="4">
        <v>563037.31313999998</v>
      </c>
      <c r="E71" s="4">
        <v>571152.5577</v>
      </c>
      <c r="F71" s="4">
        <v>579390.13719000004</v>
      </c>
    </row>
    <row r="72" spans="1:6" x14ac:dyDescent="0.25">
      <c r="A72" s="4">
        <v>328</v>
      </c>
      <c r="B72" s="4">
        <v>562919.30865000002</v>
      </c>
      <c r="C72" s="4">
        <v>571034.55321000004</v>
      </c>
      <c r="D72" s="4">
        <v>579269.96747999999</v>
      </c>
      <c r="E72" s="4">
        <v>587629.88189999992</v>
      </c>
      <c r="F72" s="4">
        <v>596114.29646999994</v>
      </c>
    </row>
    <row r="73" spans="1:6" x14ac:dyDescent="0.25">
      <c r="A73" s="4">
        <v>329</v>
      </c>
      <c r="B73" s="4">
        <v>579147.6325500001</v>
      </c>
      <c r="C73" s="4">
        <v>587504.29914000002</v>
      </c>
      <c r="D73" s="4">
        <v>595987.6311</v>
      </c>
      <c r="E73" s="4">
        <v>604598.71104000008</v>
      </c>
      <c r="F73" s="4">
        <v>613338.62157000008</v>
      </c>
    </row>
    <row r="74" spans="1:6" x14ac:dyDescent="0.25">
      <c r="A74" s="4">
        <v>330</v>
      </c>
      <c r="B74" s="4">
        <v>595862.04833999998</v>
      </c>
      <c r="C74" s="4">
        <v>604469.88045000006</v>
      </c>
      <c r="D74" s="4">
        <v>613207.62575999997</v>
      </c>
      <c r="E74" s="4">
        <v>622076.36687999999</v>
      </c>
      <c r="F74" s="4">
        <v>631077.18642000004</v>
      </c>
    </row>
    <row r="75" spans="1:6" x14ac:dyDescent="0.25">
      <c r="A75" s="4">
        <v>331</v>
      </c>
      <c r="B75" s="4">
        <v>613078.79517000006</v>
      </c>
      <c r="C75" s="4">
        <v>621945.37106999999</v>
      </c>
      <c r="D75" s="4">
        <v>630945.10800000001</v>
      </c>
      <c r="E75" s="4">
        <v>640080.17117999995</v>
      </c>
      <c r="F75" s="4">
        <v>649351.64321999997</v>
      </c>
    </row>
    <row r="76" spans="1:6" x14ac:dyDescent="0.25">
      <c r="A76" s="4">
        <v>332</v>
      </c>
      <c r="B76" s="4">
        <v>630810.86436000001</v>
      </c>
      <c r="C76" s="4">
        <v>639943.76231999998</v>
      </c>
      <c r="D76" s="4">
        <v>649213.06913999992</v>
      </c>
      <c r="E76" s="4">
        <v>658622.03265000007</v>
      </c>
      <c r="F76" s="4">
        <v>668170.65284999995</v>
      </c>
    </row>
    <row r="79" spans="1:6" x14ac:dyDescent="0.25">
      <c r="A79" s="20" t="s">
        <v>0</v>
      </c>
      <c r="B79" s="21"/>
      <c r="C79" s="21"/>
      <c r="D79" s="21"/>
      <c r="E79" s="21"/>
      <c r="F79" s="22"/>
    </row>
    <row r="80" spans="1:6" x14ac:dyDescent="0.25">
      <c r="A80" s="23" t="s">
        <v>11</v>
      </c>
      <c r="B80" s="23"/>
      <c r="C80" s="23"/>
      <c r="D80" s="23"/>
      <c r="E80" s="23"/>
      <c r="F80" s="23"/>
    </row>
    <row r="81" spans="1:6" x14ac:dyDescent="0.25">
      <c r="A81" s="1"/>
      <c r="B81" s="1" t="s">
        <v>10</v>
      </c>
      <c r="C81" s="1"/>
      <c r="D81" s="1"/>
      <c r="E81" s="1"/>
      <c r="F81" s="1"/>
    </row>
    <row r="82" spans="1:6" x14ac:dyDescent="0.25">
      <c r="A82" s="2" t="s">
        <v>2</v>
      </c>
      <c r="B82" s="2" t="s">
        <v>3</v>
      </c>
      <c r="C82" s="2" t="s">
        <v>4</v>
      </c>
      <c r="D82" s="2" t="s">
        <v>5</v>
      </c>
      <c r="E82" s="2" t="s">
        <v>6</v>
      </c>
      <c r="F82" s="2" t="s">
        <v>7</v>
      </c>
    </row>
    <row r="83" spans="1:6" x14ac:dyDescent="0.25">
      <c r="A83" s="3" t="s">
        <v>8</v>
      </c>
      <c r="B83" s="5">
        <v>30</v>
      </c>
      <c r="C83" s="7">
        <v>30</v>
      </c>
      <c r="D83" s="6">
        <v>35</v>
      </c>
      <c r="E83" s="6">
        <v>40</v>
      </c>
      <c r="F83" s="6">
        <v>45</v>
      </c>
    </row>
    <row r="84" spans="1:6" x14ac:dyDescent="0.25">
      <c r="A84" s="4">
        <v>301</v>
      </c>
      <c r="B84" s="4">
        <v>279243</v>
      </c>
      <c r="C84" s="4">
        <v>282618</v>
      </c>
      <c r="D84" s="4">
        <v>286042</v>
      </c>
      <c r="E84" s="4">
        <v>289518</v>
      </c>
      <c r="F84" s="4">
        <v>293046</v>
      </c>
    </row>
    <row r="85" spans="1:6" x14ac:dyDescent="0.25">
      <c r="A85" s="4">
        <v>302</v>
      </c>
      <c r="B85" s="4">
        <v>285992</v>
      </c>
      <c r="C85" s="4">
        <v>289467</v>
      </c>
      <c r="D85" s="4">
        <v>292995</v>
      </c>
      <c r="E85" s="4">
        <v>296653.45</v>
      </c>
      <c r="F85" s="4">
        <v>300455.65999999997</v>
      </c>
    </row>
    <row r="86" spans="1:6" x14ac:dyDescent="0.25">
      <c r="A86" s="4">
        <v>303</v>
      </c>
      <c r="B86" s="4">
        <v>292943</v>
      </c>
      <c r="C86" s="4">
        <v>296599.05800000002</v>
      </c>
      <c r="D86" s="4">
        <v>300400.22200000001</v>
      </c>
      <c r="E86" s="4">
        <v>304256.82400000002</v>
      </c>
      <c r="F86" s="4">
        <v>308173.04800000001</v>
      </c>
    </row>
    <row r="87" spans="1:6" x14ac:dyDescent="0.25">
      <c r="A87" s="4">
        <v>304</v>
      </c>
      <c r="B87" s="4">
        <v>300342.69199999998</v>
      </c>
      <c r="C87" s="4">
        <v>304198.24800000002</v>
      </c>
      <c r="D87" s="4">
        <v>308113.42599999998</v>
      </c>
      <c r="E87" s="4">
        <v>312087.18</v>
      </c>
      <c r="F87" s="4">
        <v>316120.55599999998</v>
      </c>
    </row>
    <row r="88" spans="1:6" x14ac:dyDescent="0.25">
      <c r="A88" s="4">
        <v>305</v>
      </c>
      <c r="B88" s="4">
        <v>308055.89600000001</v>
      </c>
      <c r="C88" s="4">
        <v>312028.60399999999</v>
      </c>
      <c r="D88" s="4">
        <v>316059.88799999998</v>
      </c>
      <c r="E88" s="4">
        <v>320151.84000000003</v>
      </c>
      <c r="F88" s="4">
        <v>324305.50599999999</v>
      </c>
    </row>
    <row r="89" spans="1:6" x14ac:dyDescent="0.25">
      <c r="A89" s="4">
        <v>306</v>
      </c>
      <c r="B89" s="4">
        <v>316000.266</v>
      </c>
      <c r="C89" s="4">
        <v>320092.21799999999</v>
      </c>
      <c r="D89" s="4">
        <v>324244.83799999999</v>
      </c>
      <c r="E89" s="4">
        <v>328571.32562999998</v>
      </c>
      <c r="F89" s="4">
        <v>332999.20053000003</v>
      </c>
    </row>
    <row r="90" spans="1:6" x14ac:dyDescent="0.25">
      <c r="A90" s="4">
        <v>307</v>
      </c>
      <c r="B90" s="4">
        <v>324184.17</v>
      </c>
      <c r="C90" s="4">
        <v>328506.36903</v>
      </c>
      <c r="D90" s="4">
        <v>332933.16132000001</v>
      </c>
      <c r="E90" s="4">
        <v>337454.66857139999</v>
      </c>
      <c r="F90" s="4">
        <v>342174.22025759995</v>
      </c>
    </row>
    <row r="91" spans="1:6" x14ac:dyDescent="0.25">
      <c r="A91" s="4">
        <v>308</v>
      </c>
      <c r="B91" s="4">
        <v>332868.20472000004</v>
      </c>
      <c r="C91" s="4">
        <v>337386.31798905</v>
      </c>
      <c r="D91" s="4">
        <v>342104.74917390005</v>
      </c>
      <c r="E91" s="4">
        <v>346896.01294650004</v>
      </c>
      <c r="F91" s="4">
        <v>351757.86830415</v>
      </c>
    </row>
    <row r="92" spans="1:6" x14ac:dyDescent="0.25">
      <c r="A92" s="4">
        <v>309</v>
      </c>
      <c r="B92" s="4">
        <v>342035.27809019998</v>
      </c>
      <c r="C92" s="4">
        <v>346824.30086010002</v>
      </c>
      <c r="D92" s="4">
        <v>351685.03571640002</v>
      </c>
      <c r="E92" s="4">
        <v>356618.60316045</v>
      </c>
      <c r="F92" s="4">
        <v>361626.12369360001</v>
      </c>
    </row>
    <row r="93" spans="1:6" x14ac:dyDescent="0.25">
      <c r="A93" s="4">
        <v>310</v>
      </c>
      <c r="B93" s="4">
        <v>351614.44413135003</v>
      </c>
      <c r="C93" s="4">
        <v>356546.89107404999</v>
      </c>
      <c r="D93" s="4">
        <v>361553.29110585002</v>
      </c>
      <c r="E93" s="4">
        <v>366634.76472810004</v>
      </c>
      <c r="F93" s="4">
        <v>371793.55294350005</v>
      </c>
    </row>
    <row r="94" spans="1:6" x14ac:dyDescent="0.25">
      <c r="A94" s="4">
        <v>311</v>
      </c>
      <c r="B94" s="4">
        <v>361480.45851809997</v>
      </c>
      <c r="C94" s="4">
        <v>366560.81163900002</v>
      </c>
      <c r="D94" s="4">
        <v>371718.47935305</v>
      </c>
      <c r="E94" s="4">
        <v>376953.46166025003</v>
      </c>
      <c r="F94" s="4">
        <v>382265.75856059999</v>
      </c>
    </row>
    <row r="95" spans="1:6" x14ac:dyDescent="0.25">
      <c r="A95" s="4">
        <v>312</v>
      </c>
      <c r="B95" s="4">
        <v>371642.28526124998</v>
      </c>
      <c r="C95" s="4">
        <v>376876.14706710004</v>
      </c>
      <c r="D95" s="4">
        <v>382187.32346610003</v>
      </c>
      <c r="E95" s="4">
        <v>387579.17596230004</v>
      </c>
      <c r="F95" s="4">
        <v>393050.58405434998</v>
      </c>
    </row>
    <row r="96" spans="1:6" x14ac:dyDescent="0.25">
      <c r="A96" s="4">
        <v>313</v>
      </c>
      <c r="B96" s="4">
        <v>382108.88837159995</v>
      </c>
      <c r="C96" s="4">
        <v>387498.49986509996</v>
      </c>
      <c r="D96" s="4">
        <v>392969.90795715002</v>
      </c>
      <c r="E96" s="4">
        <v>398523.11264775007</v>
      </c>
      <c r="F96" s="4">
        <v>404160.35493959999</v>
      </c>
    </row>
    <row r="97" spans="1:6" x14ac:dyDescent="0.25">
      <c r="A97" s="4">
        <v>314</v>
      </c>
      <c r="B97" s="4">
        <v>392890.35236129997</v>
      </c>
      <c r="C97" s="4">
        <v>398442.43655054999</v>
      </c>
      <c r="D97" s="4">
        <v>404077.43783970003</v>
      </c>
      <c r="E97" s="4">
        <v>409796.4767301</v>
      </c>
      <c r="F97" s="4">
        <v>415602.91472579999</v>
      </c>
    </row>
    <row r="98" spans="1:6" x14ac:dyDescent="0.25">
      <c r="A98" s="4">
        <v>315</v>
      </c>
      <c r="B98" s="4">
        <v>403994.52073979995</v>
      </c>
      <c r="C98" s="4">
        <v>409712.43912885</v>
      </c>
      <c r="D98" s="4">
        <v>415516.63612185</v>
      </c>
      <c r="E98" s="4">
        <v>421408.23222015001</v>
      </c>
      <c r="F98" s="4">
        <v>427389.46842644998</v>
      </c>
    </row>
    <row r="99" spans="1:6" x14ac:dyDescent="0.25">
      <c r="A99" s="4">
        <v>316</v>
      </c>
      <c r="B99" s="4">
        <v>415431.47801925003</v>
      </c>
      <c r="C99" s="4">
        <v>421321.95361620001</v>
      </c>
      <c r="D99" s="4">
        <v>427300.94881979999</v>
      </c>
      <c r="E99" s="4">
        <v>433370.70463275001</v>
      </c>
      <c r="F99" s="4">
        <v>439530.10055370006</v>
      </c>
    </row>
    <row r="100" spans="1:6" x14ac:dyDescent="0.25">
      <c r="A100" s="4">
        <v>317</v>
      </c>
      <c r="B100" s="4">
        <v>427212.42921315006</v>
      </c>
      <c r="C100" s="4">
        <v>433279.94402339996</v>
      </c>
      <c r="D100" s="4">
        <v>439438.21944300004</v>
      </c>
      <c r="E100" s="4">
        <v>445689.49647464999</v>
      </c>
      <c r="F100" s="4">
        <v>452032.65461700002</v>
      </c>
    </row>
    <row r="101" spans="1:6" x14ac:dyDescent="0.25">
      <c r="A101" s="4">
        <v>318</v>
      </c>
      <c r="B101" s="4">
        <v>439346.33833229996</v>
      </c>
      <c r="C101" s="4">
        <v>445595.37436124997</v>
      </c>
      <c r="D101" s="4">
        <v>451938.5325036</v>
      </c>
      <c r="E101" s="4">
        <v>458376.93326070003</v>
      </c>
      <c r="F101" s="4">
        <v>464910.57663255004</v>
      </c>
    </row>
    <row r="102" spans="1:6" x14ac:dyDescent="0.25">
      <c r="A102" s="4">
        <v>319</v>
      </c>
      <c r="B102" s="4">
        <v>451843.28988884995</v>
      </c>
      <c r="C102" s="4">
        <v>458279.44964325003</v>
      </c>
      <c r="D102" s="4">
        <v>464813.09301509999</v>
      </c>
      <c r="E102" s="4">
        <v>471444.22000440001</v>
      </c>
      <c r="F102" s="4">
        <v>478173.95111249998</v>
      </c>
    </row>
    <row r="103" spans="1:6" x14ac:dyDescent="0.25">
      <c r="A103" s="4">
        <v>320</v>
      </c>
      <c r="B103" s="4">
        <v>464716.72989899997</v>
      </c>
      <c r="C103" s="4">
        <v>471346.73638695001</v>
      </c>
      <c r="D103" s="4">
        <v>478076.46749505005</v>
      </c>
      <c r="E103" s="4">
        <v>484905.92322330002</v>
      </c>
      <c r="F103" s="4">
        <v>491837.34457439999</v>
      </c>
    </row>
    <row r="104" spans="1:6" x14ac:dyDescent="0.25">
      <c r="A104" s="4">
        <v>321</v>
      </c>
      <c r="B104" s="4">
        <v>477976.74287489994</v>
      </c>
      <c r="C104" s="4">
        <v>484805.07810180006</v>
      </c>
      <c r="D104" s="4">
        <v>491735.37895155</v>
      </c>
      <c r="E104" s="4">
        <v>498771.00692820002</v>
      </c>
      <c r="F104" s="4">
        <v>505911.96203175001</v>
      </c>
    </row>
    <row r="105" spans="1:6" x14ac:dyDescent="0.25">
      <c r="A105" s="4">
        <v>322</v>
      </c>
      <c r="B105" s="4">
        <v>491633.41332870006</v>
      </c>
      <c r="C105" s="4">
        <v>498665.67980129999</v>
      </c>
      <c r="D105" s="4">
        <v>505804.39390214998</v>
      </c>
      <c r="E105" s="4">
        <v>513050.6761326</v>
      </c>
      <c r="F105" s="4">
        <v>520405.64699400001</v>
      </c>
    </row>
    <row r="106" spans="1:6" x14ac:dyDescent="0.25">
      <c r="A106" s="4">
        <v>323</v>
      </c>
      <c r="B106" s="4">
        <v>505700.18727659999</v>
      </c>
      <c r="C106" s="4">
        <v>512944.22850435</v>
      </c>
      <c r="D106" s="4">
        <v>520298.07886440004</v>
      </c>
      <c r="E106" s="4">
        <v>527760.61785539996</v>
      </c>
      <c r="F106" s="4">
        <v>535337.44798409997</v>
      </c>
    </row>
    <row r="107" spans="1:6" x14ac:dyDescent="0.25">
      <c r="A107" s="4">
        <v>324</v>
      </c>
      <c r="B107" s="4">
        <v>520189.39023344999</v>
      </c>
      <c r="C107" s="4">
        <v>527650.8087231</v>
      </c>
      <c r="D107" s="4">
        <v>535224.27734775003</v>
      </c>
      <c r="E107" s="4">
        <v>542910.91660875001</v>
      </c>
      <c r="F107" s="4">
        <v>550714.08801015001</v>
      </c>
    </row>
    <row r="108" spans="1:6" x14ac:dyDescent="0.25">
      <c r="A108" s="4">
        <v>325</v>
      </c>
      <c r="B108" s="4">
        <v>535112.22721275</v>
      </c>
      <c r="C108" s="4">
        <v>542797.74597240007</v>
      </c>
      <c r="D108" s="4">
        <v>550598.67637110001</v>
      </c>
      <c r="E108" s="4">
        <v>558516.1389102001</v>
      </c>
      <c r="F108" s="4">
        <v>566552.37459240004</v>
      </c>
    </row>
    <row r="109" spans="1:6" x14ac:dyDescent="0.25">
      <c r="A109" s="4">
        <v>326</v>
      </c>
      <c r="B109" s="4">
        <v>550482.14423069998</v>
      </c>
      <c r="C109" s="4">
        <v>558397.36576710001</v>
      </c>
      <c r="D109" s="4">
        <v>566433.60144930007</v>
      </c>
      <c r="E109" s="4">
        <v>574588.61027459998</v>
      </c>
      <c r="F109" s="4">
        <v>582866.87424839998</v>
      </c>
    </row>
    <row r="110" spans="1:6" x14ac:dyDescent="0.25">
      <c r="A110" s="4">
        <v>327</v>
      </c>
      <c r="B110" s="4">
        <v>566314.8283062001</v>
      </c>
      <c r="C110" s="4">
        <v>574468.71663014998</v>
      </c>
      <c r="D110" s="4">
        <v>582743.61909990001</v>
      </c>
      <c r="E110" s="4">
        <v>591142.89721950004</v>
      </c>
      <c r="F110" s="4">
        <v>599668.79199165001</v>
      </c>
    </row>
    <row r="111" spans="1:6" x14ac:dyDescent="0.25">
      <c r="A111" s="4">
        <v>328</v>
      </c>
      <c r="B111" s="4">
        <v>582621.48445275007</v>
      </c>
      <c r="C111" s="4">
        <v>591020.7625723501</v>
      </c>
      <c r="D111" s="4">
        <v>599544.41634180001</v>
      </c>
      <c r="E111" s="4">
        <v>608196.92776649992</v>
      </c>
      <c r="F111" s="4">
        <v>616978.29684644996</v>
      </c>
    </row>
    <row r="112" spans="1:6" x14ac:dyDescent="0.25">
      <c r="A112" s="4">
        <v>329</v>
      </c>
      <c r="B112" s="4">
        <v>599417.79968925007</v>
      </c>
      <c r="C112" s="4">
        <v>608066.94960990001</v>
      </c>
      <c r="D112" s="4">
        <v>616847.19818850001</v>
      </c>
      <c r="E112" s="4">
        <v>625759.66592640011</v>
      </c>
      <c r="F112" s="4">
        <v>634805.47332495009</v>
      </c>
    </row>
    <row r="113" spans="1:6" x14ac:dyDescent="0.25">
      <c r="A113" s="4">
        <v>330</v>
      </c>
      <c r="B113" s="4">
        <v>616717.22003189998</v>
      </c>
      <c r="C113" s="4">
        <v>625626.3262657501</v>
      </c>
      <c r="D113" s="4">
        <v>634669.89266159991</v>
      </c>
      <c r="E113" s="4">
        <v>643849.03972080001</v>
      </c>
      <c r="F113" s="4">
        <v>653164.88794470008</v>
      </c>
    </row>
    <row r="114" spans="1:6" x14ac:dyDescent="0.25">
      <c r="A114" s="4">
        <v>331</v>
      </c>
      <c r="B114" s="4">
        <v>634536.55300095002</v>
      </c>
      <c r="C114" s="4">
        <v>643713.45905744995</v>
      </c>
      <c r="D114" s="4">
        <v>653028.18677999999</v>
      </c>
      <c r="E114" s="4">
        <v>662482.97717129998</v>
      </c>
      <c r="F114" s="4">
        <v>672078.95073269994</v>
      </c>
    </row>
    <row r="115" spans="1:6" x14ac:dyDescent="0.25">
      <c r="A115" s="4">
        <v>332</v>
      </c>
      <c r="B115" s="4">
        <v>652889.24461259996</v>
      </c>
      <c r="C115" s="4">
        <v>662341.7940012</v>
      </c>
      <c r="D115" s="4">
        <v>671935.52655989991</v>
      </c>
      <c r="E115" s="4">
        <v>681673.80379275011</v>
      </c>
      <c r="F115" s="4">
        <v>691556.62569974991</v>
      </c>
    </row>
  </sheetData>
  <mergeCells count="6">
    <mergeCell ref="A80:F80"/>
    <mergeCell ref="A1:F1"/>
    <mergeCell ref="A2:F2"/>
    <mergeCell ref="A40:F40"/>
    <mergeCell ref="A41:F41"/>
    <mergeCell ref="A79:F79"/>
  </mergeCells>
  <conditionalFormatting sqref="C4:C5">
    <cfRule type="expression" dxfId="10" priority="11">
      <formula>AND(fj_þrepa_töflu&lt;2,stýring_samnings=4)</formula>
    </cfRule>
  </conditionalFormatting>
  <conditionalFormatting sqref="D4:D5">
    <cfRule type="expression" dxfId="9" priority="10">
      <formula>AND(fj_þrepa_töflu&lt;3,stýring_samnings=4)</formula>
    </cfRule>
  </conditionalFormatting>
  <conditionalFormatting sqref="E4:E5">
    <cfRule type="expression" dxfId="8" priority="9">
      <formula>AND(fj_þrepa_töflu&lt;4,stýring_samnings=4)</formula>
    </cfRule>
  </conditionalFormatting>
  <conditionalFormatting sqref="F4:F5">
    <cfRule type="expression" dxfId="7" priority="8">
      <formula>AND(fj_þrepa_töflu&lt;5,stýring_samnings=4)</formula>
    </cfRule>
  </conditionalFormatting>
  <conditionalFormatting sqref="C43:C44">
    <cfRule type="expression" dxfId="6" priority="7">
      <formula>AND(fj_þrepa_töflu&lt;2,stýring_samnings=4)</formula>
    </cfRule>
  </conditionalFormatting>
  <conditionalFormatting sqref="D43:D44">
    <cfRule type="expression" dxfId="5" priority="6">
      <formula>AND(fj_þrepa_töflu&lt;3,stýring_samnings=4)</formula>
    </cfRule>
  </conditionalFormatting>
  <conditionalFormatting sqref="E43:E44">
    <cfRule type="expression" dxfId="4" priority="5">
      <formula>AND(fj_þrepa_töflu&lt;4,stýring_samnings=4)</formula>
    </cfRule>
  </conditionalFormatting>
  <conditionalFormatting sqref="F43:F44">
    <cfRule type="expression" dxfId="3" priority="4">
      <formula>AND(fj_þrepa_töflu&lt;5,stýring_samnings=4)</formula>
    </cfRule>
  </conditionalFormatting>
  <conditionalFormatting sqref="D82:D83">
    <cfRule type="expression" dxfId="2" priority="3">
      <formula>AND(fj_þrepa_töflu&lt;3,stýring_samnings=4)</formula>
    </cfRule>
  </conditionalFormatting>
  <conditionalFormatting sqref="E82:E83">
    <cfRule type="expression" dxfId="1" priority="2">
      <formula>AND(fj_þrepa_töflu&lt;4,stýring_samnings=4)</formula>
    </cfRule>
  </conditionalFormatting>
  <conditionalFormatting sqref="F82:F83">
    <cfRule type="expression" dxfId="0" priority="1">
      <formula>AND(fj_þrepa_töflu&lt;5,stýring_samnings=4)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Vinnublöð</vt:lpstr>
      </vt:variant>
      <vt:variant>
        <vt:i4>2</vt:i4>
      </vt:variant>
      <vt:variant>
        <vt:lpstr>Nefnd svæði</vt:lpstr>
      </vt:variant>
      <vt:variant>
        <vt:i4>1</vt:i4>
      </vt:variant>
    </vt:vector>
  </HeadingPairs>
  <TitlesOfParts>
    <vt:vector size="3" baseType="lpstr">
      <vt:lpstr>2011-2013</vt:lpstr>
      <vt:lpstr>Sheet1</vt:lpstr>
      <vt:lpstr>'2011-2013'!Print_Area</vt:lpstr>
    </vt:vector>
  </TitlesOfParts>
  <Company>UTM - Reykjavík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Guðfinnur Þór Newman</dc:creator>
  <cp:lastModifiedBy>user</cp:lastModifiedBy>
  <cp:lastPrinted>2011-09-05T11:34:08Z</cp:lastPrinted>
  <dcterms:created xsi:type="dcterms:W3CDTF">2011-05-30T11:50:48Z</dcterms:created>
  <dcterms:modified xsi:type="dcterms:W3CDTF">2011-09-05T12:03:15Z</dcterms:modified>
</cp:coreProperties>
</file>